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940" windowHeight="9000" activeTab="1"/>
  </bookViews>
  <sheets>
    <sheet name="売上・仕入" sheetId="1" r:id="rId1"/>
    <sheet name="一般経費" sheetId="4" r:id="rId2"/>
    <sheet name="集計用別紙" sheetId="5" r:id="rId3"/>
  </sheets>
  <definedNames>
    <definedName name="_xlnm.Print_Area" localSheetId="1">一般経費!$A$1:$O$102</definedName>
    <definedName name="_xlnm.Print_Area" localSheetId="2">集計用別紙!$A$1:$O$47</definedName>
    <definedName name="_xlnm.Print_Area" localSheetId="0">売上・仕入!$A$1:$O$32</definedName>
    <definedName name="_xlnm.Print_Titles" localSheetId="1">一般経費!$3:$3</definedName>
  </definedNames>
  <calcPr calcId="125725"/>
</workbook>
</file>

<file path=xl/calcChain.xml><?xml version="1.0" encoding="utf-8"?>
<calcChain xmlns="http://schemas.openxmlformats.org/spreadsheetml/2006/main">
  <c r="O21" i="5"/>
  <c r="N21"/>
  <c r="M21"/>
  <c r="L21"/>
  <c r="K21"/>
  <c r="J21"/>
  <c r="I21"/>
  <c r="H21"/>
  <c r="G21"/>
  <c r="F21"/>
  <c r="E21"/>
  <c r="D21"/>
  <c r="C21"/>
  <c r="O20"/>
  <c r="O19"/>
  <c r="O18"/>
  <c r="O17"/>
  <c r="O16"/>
  <c r="O15"/>
  <c r="O14"/>
  <c r="N13"/>
  <c r="M13"/>
  <c r="L13"/>
  <c r="K13"/>
  <c r="J13"/>
  <c r="I13"/>
  <c r="H13"/>
  <c r="G13"/>
  <c r="F13"/>
  <c r="E13"/>
  <c r="D13"/>
  <c r="C13"/>
  <c r="O12"/>
  <c r="O11"/>
  <c r="O10"/>
  <c r="O9"/>
  <c r="O8"/>
  <c r="O7"/>
  <c r="O6"/>
  <c r="O5"/>
  <c r="O13" s="1"/>
  <c r="O44"/>
  <c r="O43"/>
  <c r="O42"/>
  <c r="O41"/>
  <c r="O25"/>
  <c r="O24"/>
  <c r="O35"/>
  <c r="O34"/>
  <c r="N47"/>
  <c r="M47"/>
  <c r="L47"/>
  <c r="K47"/>
  <c r="J47"/>
  <c r="I47"/>
  <c r="H47"/>
  <c r="G47"/>
  <c r="F47"/>
  <c r="E47"/>
  <c r="D47"/>
  <c r="C47"/>
  <c r="O46"/>
  <c r="O45"/>
  <c r="O40"/>
  <c r="O39"/>
  <c r="N38"/>
  <c r="M38"/>
  <c r="L38"/>
  <c r="K38"/>
  <c r="J38"/>
  <c r="I38"/>
  <c r="H38"/>
  <c r="G38"/>
  <c r="F38"/>
  <c r="E38"/>
  <c r="D38"/>
  <c r="C38"/>
  <c r="O37"/>
  <c r="O36"/>
  <c r="O33"/>
  <c r="O32"/>
  <c r="O31"/>
  <c r="N30"/>
  <c r="M30"/>
  <c r="L30"/>
  <c r="K30"/>
  <c r="J30"/>
  <c r="I30"/>
  <c r="H30"/>
  <c r="G30"/>
  <c r="F30"/>
  <c r="E30"/>
  <c r="D30"/>
  <c r="C30"/>
  <c r="O29"/>
  <c r="O28"/>
  <c r="O27"/>
  <c r="O26"/>
  <c r="O23"/>
  <c r="O22"/>
  <c r="O27" i="1"/>
  <c r="O26"/>
  <c r="O25"/>
  <c r="O24"/>
  <c r="O23"/>
  <c r="O22"/>
  <c r="O21"/>
  <c r="O20"/>
  <c r="O19"/>
  <c r="O18"/>
  <c r="O17"/>
  <c r="O13"/>
  <c r="O12"/>
  <c r="O11"/>
  <c r="O14" s="1"/>
  <c r="O9"/>
  <c r="O8"/>
  <c r="O7"/>
  <c r="O6"/>
  <c r="O5"/>
  <c r="O93" i="4"/>
  <c r="N93"/>
  <c r="M93"/>
  <c r="L93"/>
  <c r="K93"/>
  <c r="J93"/>
  <c r="I93"/>
  <c r="H93"/>
  <c r="G93"/>
  <c r="F93"/>
  <c r="E93"/>
  <c r="D93"/>
  <c r="O91"/>
  <c r="O92" s="1"/>
  <c r="O90"/>
  <c r="O89"/>
  <c r="O88"/>
  <c r="O86"/>
  <c r="O85"/>
  <c r="O84"/>
  <c r="O83"/>
  <c r="O81"/>
  <c r="O82" s="1"/>
  <c r="O80"/>
  <c r="O78"/>
  <c r="O77"/>
  <c r="O76"/>
  <c r="O79" s="1"/>
  <c r="O74"/>
  <c r="O73"/>
  <c r="O72"/>
  <c r="O71"/>
  <c r="O75" s="1"/>
  <c r="O69"/>
  <c r="O68"/>
  <c r="O66"/>
  <c r="O65"/>
  <c r="O67" s="1"/>
  <c r="O64"/>
  <c r="O63"/>
  <c r="O61"/>
  <c r="O60"/>
  <c r="O59"/>
  <c r="O62" s="1"/>
  <c r="O57"/>
  <c r="O56"/>
  <c r="O55"/>
  <c r="O58" s="1"/>
  <c r="O53"/>
  <c r="O52"/>
  <c r="O50"/>
  <c r="O49"/>
  <c r="O51" s="1"/>
  <c r="O47"/>
  <c r="O48" s="1"/>
  <c r="O46"/>
  <c r="O44"/>
  <c r="O43"/>
  <c r="O45" s="1"/>
  <c r="O41"/>
  <c r="O40"/>
  <c r="O39"/>
  <c r="O37"/>
  <c r="O38" s="1"/>
  <c r="O36"/>
  <c r="O34"/>
  <c r="O33"/>
  <c r="O35" s="1"/>
  <c r="O31"/>
  <c r="O30"/>
  <c r="O29"/>
  <c r="O28"/>
  <c r="O27"/>
  <c r="O26"/>
  <c r="O24"/>
  <c r="O23"/>
  <c r="O22"/>
  <c r="O21"/>
  <c r="O19"/>
  <c r="O18"/>
  <c r="O17"/>
  <c r="O20" s="1"/>
  <c r="O16"/>
  <c r="O15"/>
  <c r="O14"/>
  <c r="O12"/>
  <c r="O11"/>
  <c r="O13" s="1"/>
  <c r="O9"/>
  <c r="O8"/>
  <c r="O7"/>
  <c r="O6"/>
  <c r="O5"/>
  <c r="O4"/>
  <c r="O100"/>
  <c r="O99"/>
  <c r="O98"/>
  <c r="O97"/>
  <c r="O101"/>
  <c r="N101"/>
  <c r="M101"/>
  <c r="L101"/>
  <c r="K101"/>
  <c r="J101"/>
  <c r="I101"/>
  <c r="H101"/>
  <c r="G101"/>
  <c r="F101"/>
  <c r="E101"/>
  <c r="D101"/>
  <c r="C101"/>
  <c r="O96"/>
  <c r="N32" i="1"/>
  <c r="M32"/>
  <c r="L32"/>
  <c r="K32"/>
  <c r="J32"/>
  <c r="I32"/>
  <c r="H32"/>
  <c r="G32"/>
  <c r="F32"/>
  <c r="E32"/>
  <c r="D32"/>
  <c r="N92" i="4"/>
  <c r="M92"/>
  <c r="L92"/>
  <c r="K92"/>
  <c r="J92"/>
  <c r="I92"/>
  <c r="H92"/>
  <c r="G92"/>
  <c r="F92"/>
  <c r="E92"/>
  <c r="D92"/>
  <c r="C92"/>
  <c r="O87"/>
  <c r="N87"/>
  <c r="M87"/>
  <c r="L87"/>
  <c r="K87"/>
  <c r="J87"/>
  <c r="I87"/>
  <c r="H87"/>
  <c r="G87"/>
  <c r="F87"/>
  <c r="E87"/>
  <c r="D87"/>
  <c r="C87"/>
  <c r="N82"/>
  <c r="M82"/>
  <c r="L82"/>
  <c r="K82"/>
  <c r="J82"/>
  <c r="I82"/>
  <c r="H82"/>
  <c r="G82"/>
  <c r="F82"/>
  <c r="E82"/>
  <c r="D82"/>
  <c r="C82"/>
  <c r="N79"/>
  <c r="M79"/>
  <c r="L79"/>
  <c r="K79"/>
  <c r="J79"/>
  <c r="I79"/>
  <c r="H79"/>
  <c r="G79"/>
  <c r="F79"/>
  <c r="E79"/>
  <c r="D79"/>
  <c r="C79"/>
  <c r="N75"/>
  <c r="M75"/>
  <c r="L75"/>
  <c r="K75"/>
  <c r="J75"/>
  <c r="I75"/>
  <c r="H75"/>
  <c r="G75"/>
  <c r="F75"/>
  <c r="E75"/>
  <c r="D75"/>
  <c r="C75"/>
  <c r="O70"/>
  <c r="N70"/>
  <c r="M70"/>
  <c r="L70"/>
  <c r="K70"/>
  <c r="J70"/>
  <c r="I70"/>
  <c r="H70"/>
  <c r="G70"/>
  <c r="F70"/>
  <c r="E70"/>
  <c r="D70"/>
  <c r="C70"/>
  <c r="N67"/>
  <c r="M67"/>
  <c r="L67"/>
  <c r="K67"/>
  <c r="J67"/>
  <c r="I67"/>
  <c r="H67"/>
  <c r="G67"/>
  <c r="F67"/>
  <c r="E67"/>
  <c r="D67"/>
  <c r="C67"/>
  <c r="N62"/>
  <c r="M62"/>
  <c r="L62"/>
  <c r="K62"/>
  <c r="J62"/>
  <c r="I62"/>
  <c r="H62"/>
  <c r="G62"/>
  <c r="F62"/>
  <c r="E62"/>
  <c r="D62"/>
  <c r="C62"/>
  <c r="N58"/>
  <c r="M58"/>
  <c r="L58"/>
  <c r="K58"/>
  <c r="J58"/>
  <c r="I58"/>
  <c r="H58"/>
  <c r="G58"/>
  <c r="F58"/>
  <c r="E58"/>
  <c r="D58"/>
  <c r="C58"/>
  <c r="O54"/>
  <c r="N54"/>
  <c r="M54"/>
  <c r="L54"/>
  <c r="K54"/>
  <c r="J54"/>
  <c r="I54"/>
  <c r="H54"/>
  <c r="G54"/>
  <c r="F54"/>
  <c r="E54"/>
  <c r="D54"/>
  <c r="C54"/>
  <c r="N51"/>
  <c r="M51"/>
  <c r="L51"/>
  <c r="K51"/>
  <c r="J51"/>
  <c r="I51"/>
  <c r="H51"/>
  <c r="G51"/>
  <c r="F51"/>
  <c r="E51"/>
  <c r="D51"/>
  <c r="C51"/>
  <c r="N48"/>
  <c r="M48"/>
  <c r="L48"/>
  <c r="K48"/>
  <c r="J48"/>
  <c r="I48"/>
  <c r="H48"/>
  <c r="G48"/>
  <c r="F48"/>
  <c r="E48"/>
  <c r="D48"/>
  <c r="C48"/>
  <c r="N45"/>
  <c r="M45"/>
  <c r="L45"/>
  <c r="K45"/>
  <c r="J45"/>
  <c r="I45"/>
  <c r="H45"/>
  <c r="G45"/>
  <c r="F45"/>
  <c r="E45"/>
  <c r="D45"/>
  <c r="C45"/>
  <c r="O42"/>
  <c r="N42"/>
  <c r="M42"/>
  <c r="L42"/>
  <c r="K42"/>
  <c r="J42"/>
  <c r="I42"/>
  <c r="H42"/>
  <c r="G42"/>
  <c r="F42"/>
  <c r="E42"/>
  <c r="D42"/>
  <c r="C42"/>
  <c r="N38"/>
  <c r="M38"/>
  <c r="L38"/>
  <c r="K38"/>
  <c r="J38"/>
  <c r="I38"/>
  <c r="H38"/>
  <c r="G38"/>
  <c r="F38"/>
  <c r="E38"/>
  <c r="D38"/>
  <c r="C38"/>
  <c r="N35"/>
  <c r="M35"/>
  <c r="L35"/>
  <c r="K35"/>
  <c r="J35"/>
  <c r="I35"/>
  <c r="H35"/>
  <c r="G35"/>
  <c r="F35"/>
  <c r="E35"/>
  <c r="D35"/>
  <c r="C35"/>
  <c r="O32"/>
  <c r="N32"/>
  <c r="M32"/>
  <c r="L32"/>
  <c r="K32"/>
  <c r="J32"/>
  <c r="I32"/>
  <c r="H32"/>
  <c r="G32"/>
  <c r="F32"/>
  <c r="E32"/>
  <c r="D32"/>
  <c r="O25"/>
  <c r="N25"/>
  <c r="M25"/>
  <c r="L25"/>
  <c r="K25"/>
  <c r="J25"/>
  <c r="I25"/>
  <c r="H25"/>
  <c r="G25"/>
  <c r="F25"/>
  <c r="E25"/>
  <c r="D25"/>
  <c r="C32"/>
  <c r="C25"/>
  <c r="N20"/>
  <c r="M20"/>
  <c r="L20"/>
  <c r="K20"/>
  <c r="J20"/>
  <c r="I20"/>
  <c r="H20"/>
  <c r="G20"/>
  <c r="F20"/>
  <c r="E20"/>
  <c r="D20"/>
  <c r="C20"/>
  <c r="N13"/>
  <c r="M13"/>
  <c r="L13"/>
  <c r="K13"/>
  <c r="J13"/>
  <c r="I13"/>
  <c r="H13"/>
  <c r="G13"/>
  <c r="F13"/>
  <c r="E13"/>
  <c r="D13"/>
  <c r="C13"/>
  <c r="O10"/>
  <c r="N10"/>
  <c r="M10"/>
  <c r="L10"/>
  <c r="K10"/>
  <c r="J10"/>
  <c r="I10"/>
  <c r="H10"/>
  <c r="G10"/>
  <c r="F10"/>
  <c r="E10"/>
  <c r="D10"/>
  <c r="C10"/>
  <c r="O28" i="1"/>
  <c r="O30" s="1"/>
  <c r="N28"/>
  <c r="N30" s="1"/>
  <c r="M28"/>
  <c r="M30" s="1"/>
  <c r="L28"/>
  <c r="L30" s="1"/>
  <c r="K28"/>
  <c r="K30" s="1"/>
  <c r="J28"/>
  <c r="J30" s="1"/>
  <c r="I28"/>
  <c r="I30" s="1"/>
  <c r="H28"/>
  <c r="H30" s="1"/>
  <c r="G28"/>
  <c r="G30" s="1"/>
  <c r="F28"/>
  <c r="F30" s="1"/>
  <c r="E28"/>
  <c r="E30" s="1"/>
  <c r="D28"/>
  <c r="D30" s="1"/>
  <c r="C28"/>
  <c r="C30" s="1"/>
  <c r="O4"/>
  <c r="N14"/>
  <c r="N15" s="1"/>
  <c r="M14"/>
  <c r="M15" s="1"/>
  <c r="L14"/>
  <c r="L15" s="1"/>
  <c r="L31" s="1"/>
  <c r="K14"/>
  <c r="K15" s="1"/>
  <c r="K31" s="1"/>
  <c r="J14"/>
  <c r="J15" s="1"/>
  <c r="I14"/>
  <c r="I15" s="1"/>
  <c r="H14"/>
  <c r="H15" s="1"/>
  <c r="H31" s="1"/>
  <c r="G14"/>
  <c r="G15" s="1"/>
  <c r="G31" s="1"/>
  <c r="F14"/>
  <c r="F15" s="1"/>
  <c r="E14"/>
  <c r="E15" s="1"/>
  <c r="D14"/>
  <c r="D15" s="1"/>
  <c r="D31" s="1"/>
  <c r="C14"/>
  <c r="N10"/>
  <c r="M10"/>
  <c r="L10"/>
  <c r="K10"/>
  <c r="J10"/>
  <c r="I10"/>
  <c r="H10"/>
  <c r="G10"/>
  <c r="F10"/>
  <c r="E10"/>
  <c r="D10"/>
  <c r="C10"/>
  <c r="O30" i="5" l="1"/>
  <c r="O38"/>
  <c r="O47"/>
  <c r="O10" i="1"/>
  <c r="O15" s="1"/>
  <c r="O31" s="1"/>
  <c r="O32" s="1"/>
  <c r="F31"/>
  <c r="J31"/>
  <c r="N31"/>
  <c r="E31"/>
  <c r="I31"/>
  <c r="M31"/>
  <c r="C15"/>
  <c r="C31" s="1"/>
  <c r="C32" s="1"/>
  <c r="C93" i="4"/>
</calcChain>
</file>

<file path=xl/sharedStrings.xml><?xml version="1.0" encoding="utf-8"?>
<sst xmlns="http://schemas.openxmlformats.org/spreadsheetml/2006/main" count="168" uniqueCount="120">
  <si>
    <t>売上</t>
    <rPh sb="0" eb="2">
      <t>ウリアゲ</t>
    </rPh>
    <phoneticPr fontId="2"/>
  </si>
  <si>
    <t>家事消費</t>
    <rPh sb="0" eb="2">
      <t>カジ</t>
    </rPh>
    <rPh sb="2" eb="4">
      <t>ショウヒ</t>
    </rPh>
    <phoneticPr fontId="2"/>
  </si>
  <si>
    <t>雑収入</t>
    <rPh sb="0" eb="3">
      <t>ザツシュウニュウ</t>
    </rPh>
    <phoneticPr fontId="2"/>
  </si>
  <si>
    <t>仕入</t>
  </si>
  <si>
    <t>租税公課</t>
    <rPh sb="0" eb="2">
      <t>ソゼイ</t>
    </rPh>
    <rPh sb="2" eb="4">
      <t>コウカ</t>
    </rPh>
    <phoneticPr fontId="2"/>
  </si>
  <si>
    <t>水道光熱費</t>
    <rPh sb="0" eb="2">
      <t>スイドウ</t>
    </rPh>
    <rPh sb="2" eb="5">
      <t>コウネツヒ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</si>
  <si>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</si>
  <si>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</si>
  <si>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広告宣伝費</t>
    <rPh sb="0" eb="2">
      <t>コウコク</t>
    </rPh>
    <rPh sb="2" eb="5">
      <t>センデンヒ</t>
    </rPh>
    <phoneticPr fontId="2"/>
  </si>
  <si>
    <t>接待交際費</t>
    <rPh sb="0" eb="2">
      <t>セッタイ</t>
    </rPh>
    <rPh sb="2" eb="5">
      <t>コウサイヒ</t>
    </rPh>
    <phoneticPr fontId="2"/>
  </si>
  <si>
    <t>損害保険料</t>
    <rPh sb="0" eb="2">
      <t>ソンガイ</t>
    </rPh>
    <rPh sb="2" eb="5">
      <t>ホケンリョウ</t>
    </rPh>
    <phoneticPr fontId="2"/>
  </si>
  <si>
    <t>修繕費</t>
    <rPh sb="0" eb="3">
      <t>シュウゼンヒ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</si>
  <si>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</si>
  <si>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福利厚生費</t>
    <rPh sb="0" eb="2">
      <t>フクリ</t>
    </rPh>
    <rPh sb="2" eb="5">
      <t>コウセイヒ</t>
    </rPh>
    <phoneticPr fontId="2"/>
  </si>
  <si>
    <t>地代家賃</t>
    <rPh sb="0" eb="2">
      <t>チダイ</t>
    </rPh>
    <rPh sb="2" eb="4">
      <t>ヤチン</t>
    </rPh>
    <phoneticPr fontId="2"/>
  </si>
  <si>
    <t>貸倒金</t>
    <rPh sb="0" eb="3">
      <t>カシダオレキン</t>
    </rPh>
    <phoneticPr fontId="2"/>
  </si>
  <si>
    <t>支払手数料</t>
    <rPh sb="0" eb="2">
      <t>シハライ</t>
    </rPh>
    <rPh sb="2" eb="5">
      <t>テスウリョウ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</si>
  <si>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</si>
  <si>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</si>
  <si>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</si>
  <si>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</si>
  <si>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</si>
  <si>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</si>
  <si>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</si>
  <si>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</si>
  <si>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</si>
  <si>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</si>
  <si>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</si>
  <si>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</si>
  <si>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自計合計</t>
    <rPh sb="0" eb="1">
      <t>ジ</t>
    </rPh>
    <rPh sb="1" eb="2">
      <t>ケイ</t>
    </rPh>
    <rPh sb="2" eb="4">
      <t>ゴウケイ</t>
    </rPh>
    <phoneticPr fontId="2"/>
  </si>
  <si>
    <t>灯油等</t>
    <rPh sb="0" eb="3">
      <t>トウユナド</t>
    </rPh>
    <phoneticPr fontId="2"/>
  </si>
  <si>
    <t>ガソリン代</t>
    <rPh sb="4" eb="5">
      <t>ダイ</t>
    </rPh>
    <phoneticPr fontId="2"/>
  </si>
  <si>
    <t>店舗家賃</t>
    <rPh sb="0" eb="2">
      <t>テンポ</t>
    </rPh>
    <rPh sb="2" eb="4">
      <t>ヤチン</t>
    </rPh>
    <phoneticPr fontId="2"/>
  </si>
  <si>
    <t>自宅家賃</t>
    <rPh sb="0" eb="2">
      <t>ジタク</t>
    </rPh>
    <rPh sb="2" eb="4">
      <t>ヤチン</t>
    </rPh>
    <phoneticPr fontId="2"/>
  </si>
  <si>
    <t>駐車場賃料</t>
    <rPh sb="0" eb="3">
      <t>チュウシャジョウ</t>
    </rPh>
    <rPh sb="3" eb="5">
      <t>チンリョウ</t>
    </rPh>
    <phoneticPr fontId="2"/>
  </si>
  <si>
    <t>従業員交通費</t>
    <rPh sb="0" eb="3">
      <t>ジュウギョウイン</t>
    </rPh>
    <rPh sb="3" eb="6">
      <t>コウツウヒ</t>
    </rPh>
    <phoneticPr fontId="2"/>
  </si>
  <si>
    <t>固定電話、IP</t>
    <rPh sb="0" eb="2">
      <t>コテイ</t>
    </rPh>
    <rPh sb="2" eb="4">
      <t>デンワ</t>
    </rPh>
    <phoneticPr fontId="2"/>
  </si>
  <si>
    <t>上水道</t>
    <rPh sb="0" eb="1">
      <t>ウエ</t>
    </rPh>
    <rPh sb="1" eb="3">
      <t>スイドウ</t>
    </rPh>
    <phoneticPr fontId="2"/>
  </si>
  <si>
    <t>電気・電灯</t>
    <rPh sb="0" eb="2">
      <t>デンキ</t>
    </rPh>
    <rPh sb="3" eb="5">
      <t>デントウ</t>
    </rPh>
    <phoneticPr fontId="2"/>
  </si>
  <si>
    <t>電力</t>
    <rPh sb="0" eb="2">
      <t>デンリョク</t>
    </rPh>
    <phoneticPr fontId="2"/>
  </si>
  <si>
    <t>振込手数料</t>
    <rPh sb="0" eb="2">
      <t>フリコミ</t>
    </rPh>
    <rPh sb="2" eb="5">
      <t>テスウリョウ</t>
    </rPh>
    <phoneticPr fontId="2"/>
  </si>
  <si>
    <t>料飲店組合費</t>
    <rPh sb="0" eb="2">
      <t>リョウイン</t>
    </rPh>
    <rPh sb="2" eb="3">
      <t>テン</t>
    </rPh>
    <rPh sb="3" eb="6">
      <t>クミアイヒ</t>
    </rPh>
    <phoneticPr fontId="2"/>
  </si>
  <si>
    <t>売上小計</t>
    <rPh sb="0" eb="2">
      <t>ウリアゲ</t>
    </rPh>
    <rPh sb="2" eb="4">
      <t>ショウケイ</t>
    </rPh>
    <phoneticPr fontId="2"/>
  </si>
  <si>
    <t>営業日数</t>
    <rPh sb="0" eb="2">
      <t>エイギョウ</t>
    </rPh>
    <rPh sb="2" eb="4">
      <t>ニッスウ</t>
    </rPh>
    <phoneticPr fontId="2"/>
  </si>
  <si>
    <t>事業税等</t>
    <rPh sb="0" eb="3">
      <t>ジギョウゼイ</t>
    </rPh>
    <rPh sb="3" eb="4">
      <t>ナド</t>
    </rPh>
    <phoneticPr fontId="2"/>
  </si>
  <si>
    <t>車両費</t>
    <rPh sb="0" eb="2">
      <t>シャリョウ</t>
    </rPh>
    <rPh sb="2" eb="3">
      <t>ヒ</t>
    </rPh>
    <phoneticPr fontId="2"/>
  </si>
  <si>
    <t>他衛生費</t>
    <rPh sb="0" eb="1">
      <t>ホカ</t>
    </rPh>
    <rPh sb="1" eb="3">
      <t>エイセイ</t>
    </rPh>
    <rPh sb="3" eb="4">
      <t>ヒ</t>
    </rPh>
    <phoneticPr fontId="2"/>
  </si>
  <si>
    <t>接客衛生費</t>
    <rPh sb="0" eb="2">
      <t>セッキャク</t>
    </rPh>
    <rPh sb="2" eb="5">
      <t>エイセイヒ</t>
    </rPh>
    <phoneticPr fontId="2"/>
  </si>
  <si>
    <t>経費科目名・適用</t>
    <rPh sb="2" eb="4">
      <t>カモク</t>
    </rPh>
    <rPh sb="4" eb="5">
      <t>メイ</t>
    </rPh>
    <rPh sb="6" eb="8">
      <t>テキヨウ</t>
    </rPh>
    <phoneticPr fontId="2"/>
  </si>
  <si>
    <t>商工会手数料</t>
    <rPh sb="0" eb="3">
      <t>ショウコウカイ</t>
    </rPh>
    <rPh sb="3" eb="6">
      <t>テスウリョウ</t>
    </rPh>
    <phoneticPr fontId="2"/>
  </si>
  <si>
    <t>葉書、切手</t>
    <rPh sb="0" eb="2">
      <t>ハガキ</t>
    </rPh>
    <rPh sb="3" eb="5">
      <t>キッテ</t>
    </rPh>
    <phoneticPr fontId="2"/>
  </si>
  <si>
    <t>荷造運賃</t>
    <rPh sb="0" eb="2">
      <t>ニヅク</t>
    </rPh>
    <rPh sb="2" eb="4">
      <t>ウンチン</t>
    </rPh>
    <phoneticPr fontId="2"/>
  </si>
  <si>
    <t>運賃</t>
    <rPh sb="0" eb="2">
      <t>ウンチン</t>
    </rPh>
    <phoneticPr fontId="2"/>
  </si>
  <si>
    <t>利子割引料</t>
    <rPh sb="0" eb="2">
      <t>リシ</t>
    </rPh>
    <rPh sb="2" eb="5">
      <t>ワリビキリョウ</t>
    </rPh>
    <phoneticPr fontId="2"/>
  </si>
  <si>
    <t>リース料</t>
    <rPh sb="3" eb="4">
      <t>リョウ</t>
    </rPh>
    <phoneticPr fontId="2"/>
  </si>
  <si>
    <t>⑧租税公課小計</t>
    <rPh sb="1" eb="3">
      <t>ソゼイ</t>
    </rPh>
    <rPh sb="3" eb="5">
      <t>コウカ</t>
    </rPh>
    <rPh sb="5" eb="7">
      <t>ショウケイ</t>
    </rPh>
    <phoneticPr fontId="2"/>
  </si>
  <si>
    <t>⑨荷造運賃小計</t>
    <rPh sb="1" eb="2">
      <t>ニ</t>
    </rPh>
    <rPh sb="2" eb="3">
      <t>ヅクリ</t>
    </rPh>
    <rPh sb="3" eb="5">
      <t>ウンチン</t>
    </rPh>
    <rPh sb="5" eb="7">
      <t>ショウケイ</t>
    </rPh>
    <phoneticPr fontId="2"/>
  </si>
  <si>
    <t>⑩水道光熱費小計</t>
    <rPh sb="1" eb="3">
      <t>スイドウ</t>
    </rPh>
    <rPh sb="3" eb="6">
      <t>コウネツヒ</t>
    </rPh>
    <rPh sb="6" eb="8">
      <t>ショウケイ</t>
    </rPh>
    <phoneticPr fontId="2"/>
  </si>
  <si>
    <t>⑪交通費小計</t>
    <rPh sb="1" eb="4">
      <t>コウツウヒ</t>
    </rPh>
    <rPh sb="4" eb="6">
      <t>ショウケイ</t>
    </rPh>
    <phoneticPr fontId="2"/>
  </si>
  <si>
    <t>⑫通信費小計</t>
    <rPh sb="1" eb="4">
      <t>ツウシンヒ</t>
    </rPh>
    <rPh sb="4" eb="6">
      <t>ショウケイ</t>
    </rPh>
    <phoneticPr fontId="2"/>
  </si>
  <si>
    <t>⑬広告宣伝費小計</t>
    <rPh sb="1" eb="3">
      <t>コウコク</t>
    </rPh>
    <rPh sb="3" eb="6">
      <t>センデンヒ</t>
    </rPh>
    <rPh sb="6" eb="8">
      <t>ショウケイ</t>
    </rPh>
    <phoneticPr fontId="2"/>
  </si>
  <si>
    <t>⑭接待交際費小計</t>
    <rPh sb="1" eb="3">
      <t>セッタイ</t>
    </rPh>
    <rPh sb="3" eb="6">
      <t>コウサイヒ</t>
    </rPh>
    <rPh sb="6" eb="8">
      <t>ショウケイ</t>
    </rPh>
    <phoneticPr fontId="2"/>
  </si>
  <si>
    <t>⑮損害保険料小計</t>
    <rPh sb="1" eb="3">
      <t>ソンガイ</t>
    </rPh>
    <rPh sb="3" eb="6">
      <t>ホケンリョウ</t>
    </rPh>
    <rPh sb="6" eb="8">
      <t>ショウケイ</t>
    </rPh>
    <phoneticPr fontId="2"/>
  </si>
  <si>
    <t>⑯修繕費小計</t>
    <rPh sb="1" eb="4">
      <t>シュウゼンヒ</t>
    </rPh>
    <rPh sb="4" eb="6">
      <t>ショウケイ</t>
    </rPh>
    <phoneticPr fontId="2"/>
  </si>
  <si>
    <t>⑰消耗品費小計</t>
    <rPh sb="1" eb="3">
      <t>ショウモウ</t>
    </rPh>
    <rPh sb="3" eb="4">
      <t>ヒン</t>
    </rPh>
    <rPh sb="4" eb="5">
      <t>ヒ</t>
    </rPh>
    <rPh sb="5" eb="7">
      <t>ショウケイ</t>
    </rPh>
    <phoneticPr fontId="2"/>
  </si>
  <si>
    <t>⑲福利厚生費小計</t>
    <rPh sb="1" eb="3">
      <t>フクリ</t>
    </rPh>
    <rPh sb="3" eb="6">
      <t>コウセイヒ</t>
    </rPh>
    <rPh sb="6" eb="8">
      <t>ショウケイ</t>
    </rPh>
    <phoneticPr fontId="2"/>
  </si>
  <si>
    <t>⑳給料賃金小計</t>
    <phoneticPr fontId="2"/>
  </si>
  <si>
    <t>外注費</t>
    <phoneticPr fontId="2"/>
  </si>
  <si>
    <t>給料賃金</t>
    <rPh sb="0" eb="2">
      <t>キュウリョウ</t>
    </rPh>
    <rPh sb="2" eb="4">
      <t>チンギン</t>
    </rPh>
    <phoneticPr fontId="2"/>
  </si>
  <si>
    <t>携帯</t>
    <rPh sb="0" eb="2">
      <t>ケイタイ</t>
    </rPh>
    <phoneticPr fontId="2"/>
  </si>
  <si>
    <t>広告宣伝費</t>
    <phoneticPr fontId="2"/>
  </si>
  <si>
    <t>接待交際費</t>
    <phoneticPr fontId="2"/>
  </si>
  <si>
    <t>損害保険料</t>
    <phoneticPr fontId="2"/>
  </si>
  <si>
    <t>修繕費</t>
  </si>
  <si>
    <t>消耗品費</t>
    <phoneticPr fontId="2"/>
  </si>
  <si>
    <t>福利厚生費</t>
    <phoneticPr fontId="2"/>
  </si>
  <si>
    <t>貸倒金</t>
    <phoneticPr fontId="2"/>
  </si>
  <si>
    <t>雑費</t>
    <rPh sb="0" eb="2">
      <t>ザッピ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</si>
  <si>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</si>
  <si>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</si>
  <si>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</si>
  <si>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</si>
  <si>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①売上合計</t>
    <rPh sb="1" eb="3">
      <t>ウリアゲ</t>
    </rPh>
    <rPh sb="3" eb="5">
      <t>ゴウケイ</t>
    </rPh>
    <phoneticPr fontId="2"/>
  </si>
  <si>
    <t>③仕入合計</t>
    <rPh sb="1" eb="3">
      <t>シイレ</t>
    </rPh>
    <rPh sb="3" eb="5">
      <t>ゴウケイ</t>
    </rPh>
    <phoneticPr fontId="2"/>
  </si>
  <si>
    <t>②期首棚卸</t>
    <phoneticPr fontId="2"/>
  </si>
  <si>
    <t>⑤期末棚卸</t>
    <rPh sb="1" eb="3">
      <t>キマツ</t>
    </rPh>
    <rPh sb="3" eb="5">
      <t>タナオロシ</t>
    </rPh>
    <phoneticPr fontId="2"/>
  </si>
  <si>
    <t>⑥差引原価</t>
    <rPh sb="1" eb="3">
      <t>サシヒキ</t>
    </rPh>
    <rPh sb="3" eb="5">
      <t>ゲンカ</t>
    </rPh>
    <phoneticPr fontId="2"/>
  </si>
  <si>
    <r>
      <t>⑦差引金額</t>
    </r>
    <r>
      <rPr>
        <sz val="7"/>
        <rFont val="ＭＳ Ｐゴシック"/>
        <family val="3"/>
        <charset val="128"/>
      </rPr>
      <t>（売上-原価）</t>
    </r>
    <rPh sb="1" eb="3">
      <t>サシヒキ</t>
    </rPh>
    <rPh sb="3" eb="5">
      <t>キンガク</t>
    </rPh>
    <rPh sb="6" eb="8">
      <t>ウリアゲ</t>
    </rPh>
    <rPh sb="9" eb="11">
      <t>ゲンカ</t>
    </rPh>
    <phoneticPr fontId="2"/>
  </si>
  <si>
    <t>日</t>
    <rPh sb="0" eb="1">
      <t>ニチ</t>
    </rPh>
    <phoneticPr fontId="2"/>
  </si>
  <si>
    <t>平成　　　年度　一般事業用　経費明細書</t>
    <rPh sb="8" eb="10">
      <t>イッパン</t>
    </rPh>
    <rPh sb="10" eb="12">
      <t>ジギョウ</t>
    </rPh>
    <rPh sb="12" eb="13">
      <t>ヨウ</t>
    </rPh>
    <rPh sb="14" eb="16">
      <t>ケイヒ</t>
    </rPh>
    <phoneticPr fontId="2"/>
  </si>
  <si>
    <t>21外注費小計</t>
    <rPh sb="2" eb="5">
      <t>ガイチュウヒ</t>
    </rPh>
    <rPh sb="5" eb="7">
      <t>ショウケイ</t>
    </rPh>
    <phoneticPr fontId="2"/>
  </si>
  <si>
    <t>ダスキン</t>
    <phoneticPr fontId="2"/>
  </si>
  <si>
    <t>オシボリなど</t>
    <phoneticPr fontId="2"/>
  </si>
  <si>
    <t>接客費（雑誌等）</t>
    <phoneticPr fontId="2"/>
  </si>
  <si>
    <t>22利子割引料小計</t>
    <rPh sb="2" eb="4">
      <t>リシ</t>
    </rPh>
    <rPh sb="4" eb="7">
      <t>ワリビキリョウ</t>
    </rPh>
    <rPh sb="7" eb="9">
      <t>ショウケイ</t>
    </rPh>
    <phoneticPr fontId="2"/>
  </si>
  <si>
    <t>23地代家賃小計</t>
    <rPh sb="2" eb="4">
      <t>チダイ</t>
    </rPh>
    <rPh sb="4" eb="6">
      <t>ヤチン</t>
    </rPh>
    <rPh sb="6" eb="8">
      <t>ショウケイ</t>
    </rPh>
    <phoneticPr fontId="2"/>
  </si>
  <si>
    <t>24貸倒金小計</t>
    <rPh sb="2" eb="5">
      <t>カシダオレキン</t>
    </rPh>
    <rPh sb="5" eb="7">
      <t>ショウケイ</t>
    </rPh>
    <phoneticPr fontId="2"/>
  </si>
  <si>
    <t>25車両費小計</t>
    <rPh sb="2" eb="4">
      <t>シャリョウ</t>
    </rPh>
    <rPh sb="4" eb="5">
      <t>ヒ</t>
    </rPh>
    <rPh sb="5" eb="7">
      <t>ショウケイ</t>
    </rPh>
    <phoneticPr fontId="2"/>
  </si>
  <si>
    <t>26支払手数料小計</t>
    <rPh sb="2" eb="4">
      <t>シハライ</t>
    </rPh>
    <rPh sb="4" eb="7">
      <t>テスウリョウ</t>
    </rPh>
    <rPh sb="7" eb="9">
      <t>ショウケイ</t>
    </rPh>
    <phoneticPr fontId="2"/>
  </si>
  <si>
    <t>27リース料小計</t>
    <rPh sb="5" eb="6">
      <t>リョウ</t>
    </rPh>
    <rPh sb="6" eb="8">
      <t>ショウケイ</t>
    </rPh>
    <phoneticPr fontId="2"/>
  </si>
  <si>
    <t>28接客費小計</t>
    <rPh sb="2" eb="4">
      <t>セッキャク</t>
    </rPh>
    <rPh sb="4" eb="5">
      <t>ヒ</t>
    </rPh>
    <rPh sb="5" eb="7">
      <t>ショウケイ</t>
    </rPh>
    <phoneticPr fontId="2"/>
  </si>
  <si>
    <t>雑費</t>
    <phoneticPr fontId="2"/>
  </si>
  <si>
    <t>29雑費小計</t>
    <rPh sb="2" eb="4">
      <t>ザッピ</t>
    </rPh>
    <rPh sb="4" eb="6">
      <t>ショウケイ</t>
    </rPh>
    <phoneticPr fontId="2"/>
  </si>
  <si>
    <t>他収入小計</t>
    <rPh sb="0" eb="1">
      <t>ホカ</t>
    </rPh>
    <rPh sb="1" eb="3">
      <t>シュウニュウ</t>
    </rPh>
    <rPh sb="3" eb="5">
      <t>ショウケイ</t>
    </rPh>
    <phoneticPr fontId="2"/>
  </si>
  <si>
    <t>給与賃金（交通費を除く）</t>
    <rPh sb="0" eb="2">
      <t>キュウヨ</t>
    </rPh>
    <rPh sb="2" eb="4">
      <t>チンギン</t>
    </rPh>
    <rPh sb="5" eb="8">
      <t>コウツウヒ</t>
    </rPh>
    <rPh sb="9" eb="10">
      <t>ノゾ</t>
    </rPh>
    <phoneticPr fontId="2"/>
  </si>
  <si>
    <t>ガス</t>
  </si>
  <si>
    <t>商工会等会費</t>
    <phoneticPr fontId="2"/>
  </si>
  <si>
    <t>資産購入</t>
    <phoneticPr fontId="2"/>
  </si>
  <si>
    <t>30　経費合計</t>
    <rPh sb="3" eb="5">
      <t>ケイヒ</t>
    </rPh>
    <rPh sb="5" eb="7">
      <t>ゴウケイ</t>
    </rPh>
    <phoneticPr fontId="2"/>
  </si>
  <si>
    <t>　平成　　　年度　一般事業用　収入明細書</t>
    <rPh sb="9" eb="11">
      <t>イッパン</t>
    </rPh>
    <rPh sb="11" eb="13">
      <t>ジギョウ</t>
    </rPh>
    <rPh sb="13" eb="14">
      <t>ヨウ</t>
    </rPh>
    <phoneticPr fontId="2"/>
  </si>
  <si>
    <t>車検</t>
    <rPh sb="0" eb="1">
      <t>クルマ</t>
    </rPh>
    <rPh sb="1" eb="2">
      <t>ケン</t>
    </rPh>
    <phoneticPr fontId="2"/>
  </si>
  <si>
    <t>修理</t>
    <phoneticPr fontId="2"/>
  </si>
  <si>
    <r>
      <t>粗利益率</t>
    </r>
    <r>
      <rPr>
        <sz val="7"/>
        <rFont val="ＭＳ Ｐゴシック"/>
        <family val="3"/>
        <charset val="128"/>
      </rPr>
      <t>（⑥/①）</t>
    </r>
    <rPh sb="0" eb="3">
      <t>アラリエキ</t>
    </rPh>
    <rPh sb="3" eb="4">
      <t>リツ</t>
    </rPh>
    <phoneticPr fontId="2"/>
  </si>
  <si>
    <t>※　10万円以上の車両、機械、設備等を購入された場合はその金額の他に、空きスペースに詳細をご記入ください。</t>
    <rPh sb="4" eb="8">
      <t>マンエンイジョウ</t>
    </rPh>
    <rPh sb="9" eb="11">
      <t>シャリョウ</t>
    </rPh>
    <rPh sb="12" eb="14">
      <t>キカイ</t>
    </rPh>
    <rPh sb="15" eb="17">
      <t>セツビ</t>
    </rPh>
    <rPh sb="17" eb="18">
      <t>ナド</t>
    </rPh>
    <rPh sb="19" eb="21">
      <t>コウニュウ</t>
    </rPh>
    <rPh sb="24" eb="26">
      <t>バアイ</t>
    </rPh>
    <rPh sb="29" eb="31">
      <t>キンガク</t>
    </rPh>
    <rPh sb="32" eb="33">
      <t>ホカ</t>
    </rPh>
    <rPh sb="35" eb="36">
      <t>ア</t>
    </rPh>
    <rPh sb="42" eb="44">
      <t>ショウサイ</t>
    </rPh>
    <rPh sb="46" eb="48">
      <t>キニュウ</t>
    </rPh>
    <phoneticPr fontId="2"/>
  </si>
  <si>
    <r>
      <t>例　</t>
    </r>
    <r>
      <rPr>
        <sz val="11"/>
        <rFont val="ＭＳ Ｐゴシック"/>
        <family val="3"/>
        <charset val="128"/>
      </rPr>
      <t>中古軽トラ購入</t>
    </r>
    <rPh sb="0" eb="1">
      <t>レイ</t>
    </rPh>
    <rPh sb="2" eb="4">
      <t>チュウコ</t>
    </rPh>
    <rPh sb="4" eb="5">
      <t>ケイ</t>
    </rPh>
    <rPh sb="7" eb="9">
      <t>コウニュウ</t>
    </rPh>
    <phoneticPr fontId="2"/>
  </si>
  <si>
    <t>中古の軽トラック（平成25年式）を、既存の軽トラを下取りに購入した。</t>
    <rPh sb="0" eb="2">
      <t>チュウコ</t>
    </rPh>
    <rPh sb="3" eb="4">
      <t>ケイ</t>
    </rPh>
    <rPh sb="9" eb="11">
      <t>ヘイセイ</t>
    </rPh>
    <rPh sb="13" eb="14">
      <t>ネン</t>
    </rPh>
    <rPh sb="14" eb="15">
      <t>シキ</t>
    </rPh>
    <rPh sb="18" eb="20">
      <t>キゾン</t>
    </rPh>
    <rPh sb="21" eb="22">
      <t>ケイ</t>
    </rPh>
    <rPh sb="25" eb="27">
      <t>シタド</t>
    </rPh>
    <rPh sb="29" eb="31">
      <t>コウニュウ</t>
    </rPh>
    <phoneticPr fontId="2"/>
  </si>
  <si>
    <t>車両購入の場合は、その明細書（税金等諸税、保険、下取り、ローン内容が分かるもの）を添付願います。</t>
    <rPh sb="0" eb="2">
      <t>シャリョウ</t>
    </rPh>
    <rPh sb="2" eb="4">
      <t>コウニュウ</t>
    </rPh>
    <rPh sb="5" eb="7">
      <t>バアイ</t>
    </rPh>
    <rPh sb="11" eb="14">
      <t>メイサイショ</t>
    </rPh>
    <rPh sb="15" eb="17">
      <t>ゼイキン</t>
    </rPh>
    <rPh sb="17" eb="18">
      <t>ナド</t>
    </rPh>
    <rPh sb="18" eb="20">
      <t>ショゼイ</t>
    </rPh>
    <rPh sb="21" eb="23">
      <t>ホケン</t>
    </rPh>
    <rPh sb="24" eb="26">
      <t>シタド</t>
    </rPh>
    <rPh sb="31" eb="33">
      <t>ナイヨウ</t>
    </rPh>
    <rPh sb="34" eb="35">
      <t>ワ</t>
    </rPh>
    <rPh sb="41" eb="44">
      <t>テンプネガ</t>
    </rPh>
    <phoneticPr fontId="2"/>
  </si>
  <si>
    <t>購入資産合計</t>
    <rPh sb="0" eb="2">
      <t>コウニュウ</t>
    </rPh>
    <rPh sb="2" eb="4">
      <t>シサン</t>
    </rPh>
    <rPh sb="4" eb="6">
      <t>ゴウケイ</t>
    </rPh>
    <phoneticPr fontId="2"/>
  </si>
  <si>
    <t>小計</t>
    <rPh sb="0" eb="2">
      <t>ショウケイ</t>
    </rPh>
    <phoneticPr fontId="2"/>
  </si>
  <si>
    <t>売上・仕入・経費等の集計行が足りない場合は、以下の集計表をご利用ください</t>
    <rPh sb="0" eb="2">
      <t>ウリアゲ</t>
    </rPh>
    <rPh sb="3" eb="5">
      <t>シイレ</t>
    </rPh>
    <rPh sb="6" eb="8">
      <t>ケイヒ</t>
    </rPh>
    <rPh sb="8" eb="9">
      <t>ナド</t>
    </rPh>
    <rPh sb="10" eb="12">
      <t>シュウケイ</t>
    </rPh>
    <rPh sb="12" eb="13">
      <t>ギョウ</t>
    </rPh>
    <rPh sb="14" eb="15">
      <t>タ</t>
    </rPh>
    <rPh sb="18" eb="20">
      <t>バアイ</t>
    </rPh>
    <rPh sb="22" eb="24">
      <t>イカ</t>
    </rPh>
    <rPh sb="25" eb="27">
      <t>シュウケイ</t>
    </rPh>
    <rPh sb="27" eb="28">
      <t>ヒョウ</t>
    </rPh>
    <rPh sb="30" eb="32">
      <t>リヨウ</t>
    </rPh>
    <phoneticPr fontId="2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</si>
</sst>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Circle Number G"/>
      <charset val="2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>
      <alignment horizontal="left" vertical="center"/>
    </xf>
    <xf numFmtId="0" fontId="0" fillId="0" borderId="19" xfId="0" applyBorder="1">
      <alignment vertical="center"/>
    </xf>
    <xf numFmtId="0" fontId="5" fillId="0" borderId="20" xfId="0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 textRotation="255" wrapText="1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>
      <alignment horizontal="left" vertical="top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>
      <alignment horizontal="left" vertical="center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11" fillId="0" borderId="22" xfId="0" applyFont="1" applyFill="1" applyBorder="1" applyAlignment="1" applyProtection="1">
      <alignment horizontal="left" vertical="top"/>
      <protection locked="0"/>
    </xf>
    <xf numFmtId="0" fontId="11" fillId="2" borderId="1" xfId="0" applyFont="1" applyFill="1" applyBorder="1" applyAlignment="1" applyProtection="1">
      <alignment horizontal="left" vertical="top"/>
      <protection locked="0"/>
    </xf>
    <xf numFmtId="0" fontId="11" fillId="2" borderId="22" xfId="0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textRotation="255" wrapText="1"/>
    </xf>
    <xf numFmtId="0" fontId="3" fillId="0" borderId="53" xfId="0" applyFont="1" applyFill="1" applyBorder="1" applyAlignment="1">
      <alignment horizontal="center" vertical="center" textRotation="255" wrapText="1"/>
    </xf>
    <xf numFmtId="0" fontId="3" fillId="0" borderId="59" xfId="0" applyFont="1" applyFill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textRotation="255" wrapText="1"/>
    </xf>
    <xf numFmtId="0" fontId="3" fillId="0" borderId="44" xfId="0" applyFont="1" applyFill="1" applyBorder="1" applyAlignment="1">
      <alignment horizontal="center" vertical="center" textRotation="255" wrapText="1"/>
    </xf>
    <xf numFmtId="0" fontId="3" fillId="0" borderId="52" xfId="0" applyFont="1" applyFill="1" applyBorder="1" applyAlignment="1">
      <alignment horizontal="center" vertical="center" textRotation="255" wrapText="1"/>
    </xf>
    <xf numFmtId="0" fontId="3" fillId="2" borderId="5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61" xfId="0" applyFont="1" applyBorder="1" applyAlignment="1">
      <alignment horizontal="center" vertical="center" textRotation="255" wrapText="1"/>
    </xf>
    <xf numFmtId="0" fontId="4" fillId="0" borderId="58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 textRotation="255" wrapText="1"/>
    </xf>
    <xf numFmtId="10" fontId="0" fillId="0" borderId="5" xfId="2" applyNumberFormat="1" applyFont="1" applyBorder="1">
      <alignment vertical="center"/>
    </xf>
    <xf numFmtId="10" fontId="0" fillId="0" borderId="7" xfId="2" applyNumberFormat="1" applyFont="1" applyBorder="1">
      <alignment vertical="center"/>
    </xf>
    <xf numFmtId="10" fontId="0" fillId="0" borderId="9" xfId="2" applyNumberFormat="1" applyFont="1" applyBorder="1">
      <alignment vertical="center"/>
    </xf>
    <xf numFmtId="0" fontId="4" fillId="0" borderId="62" xfId="0" applyFont="1" applyBorder="1" applyAlignment="1">
      <alignment horizontal="center" vertical="center" textRotation="255" wrapText="1"/>
    </xf>
    <xf numFmtId="0" fontId="4" fillId="0" borderId="55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24" xfId="0" applyFont="1" applyFill="1" applyBorder="1" applyAlignment="1">
      <alignment horizontal="left" vertical="center"/>
    </xf>
    <xf numFmtId="38" fontId="0" fillId="2" borderId="65" xfId="1" applyFont="1" applyFill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2" borderId="6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3" xfId="1" applyFont="1" applyFill="1" applyBorder="1">
      <alignment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38" fontId="0" fillId="0" borderId="24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9" xfId="1" applyFont="1" applyBorder="1">
      <alignment vertical="center"/>
    </xf>
    <xf numFmtId="38" fontId="0" fillId="2" borderId="26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2" borderId="16" xfId="1" applyFont="1" applyFill="1" applyBorder="1">
      <alignment vertical="center"/>
    </xf>
    <xf numFmtId="38" fontId="0" fillId="2" borderId="17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0" borderId="26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2" borderId="30" xfId="1" applyFont="1" applyFill="1" applyBorder="1">
      <alignment vertical="center"/>
    </xf>
    <xf numFmtId="38" fontId="0" fillId="2" borderId="31" xfId="1" applyFont="1" applyFill="1" applyBorder="1">
      <alignment vertical="center"/>
    </xf>
    <xf numFmtId="38" fontId="0" fillId="2" borderId="32" xfId="1" applyFont="1" applyFill="1" applyBorder="1">
      <alignment vertical="center"/>
    </xf>
    <xf numFmtId="38" fontId="1" fillId="2" borderId="34" xfId="1" applyFont="1" applyFill="1" applyBorder="1">
      <alignment vertical="center"/>
    </xf>
    <xf numFmtId="38" fontId="1" fillId="0" borderId="1" xfId="1" applyFont="1" applyBorder="1">
      <alignment vertical="center"/>
    </xf>
    <xf numFmtId="38" fontId="1" fillId="0" borderId="6" xfId="1" applyFont="1" applyBorder="1">
      <alignment vertical="center"/>
    </xf>
    <xf numFmtId="38" fontId="1" fillId="0" borderId="8" xfId="1" applyFont="1" applyBorder="1">
      <alignment vertical="center"/>
    </xf>
    <xf numFmtId="38" fontId="1" fillId="2" borderId="8" xfId="1" applyFont="1" applyFill="1" applyBorder="1">
      <alignment vertical="center"/>
    </xf>
    <xf numFmtId="38" fontId="1" fillId="2" borderId="15" xfId="1" applyFont="1" applyFill="1" applyBorder="1">
      <alignment vertical="center"/>
    </xf>
    <xf numFmtId="38" fontId="1" fillId="0" borderId="16" xfId="1" applyFont="1" applyBorder="1">
      <alignment vertical="center"/>
    </xf>
    <xf numFmtId="38" fontId="1" fillId="0" borderId="17" xfId="1" applyFont="1" applyBorder="1">
      <alignment vertical="center"/>
    </xf>
    <xf numFmtId="38" fontId="1" fillId="0" borderId="18" xfId="1" applyFont="1" applyBorder="1">
      <alignment vertical="center"/>
    </xf>
    <xf numFmtId="38" fontId="1" fillId="0" borderId="15" xfId="1" applyFont="1" applyBorder="1">
      <alignment vertical="center"/>
    </xf>
    <xf numFmtId="38" fontId="1" fillId="2" borderId="24" xfId="1" applyFont="1" applyFill="1" applyBorder="1">
      <alignment vertical="center"/>
    </xf>
    <xf numFmtId="38" fontId="1" fillId="2" borderId="27" xfId="1" applyFont="1" applyFill="1" applyBorder="1">
      <alignment vertical="center"/>
    </xf>
    <xf numFmtId="38" fontId="1" fillId="2" borderId="29" xfId="1" applyFont="1" applyFill="1" applyBorder="1">
      <alignment vertical="center"/>
    </xf>
    <xf numFmtId="38" fontId="1" fillId="0" borderId="41" xfId="1" applyFont="1" applyBorder="1">
      <alignment vertical="center"/>
    </xf>
    <xf numFmtId="38" fontId="1" fillId="0" borderId="42" xfId="1" applyFont="1" applyBorder="1">
      <alignment vertical="center"/>
    </xf>
    <xf numFmtId="38" fontId="1" fillId="0" borderId="43" xfId="1" applyFont="1" applyBorder="1">
      <alignment vertical="center"/>
    </xf>
    <xf numFmtId="38" fontId="1" fillId="2" borderId="35" xfId="1" applyFont="1" applyFill="1" applyBorder="1">
      <alignment vertical="center"/>
    </xf>
    <xf numFmtId="38" fontId="1" fillId="2" borderId="36" xfId="1" applyFont="1" applyFill="1" applyBorder="1">
      <alignment vertical="center"/>
    </xf>
    <xf numFmtId="38" fontId="1" fillId="2" borderId="37" xfId="1" applyFont="1" applyFill="1" applyBorder="1">
      <alignment vertical="center"/>
    </xf>
    <xf numFmtId="38" fontId="1" fillId="2" borderId="23" xfId="1" applyFont="1" applyFill="1" applyBorder="1" applyProtection="1">
      <alignment vertical="center"/>
      <protection locked="0"/>
    </xf>
    <xf numFmtId="38" fontId="1" fillId="2" borderId="33" xfId="1" applyFont="1" applyFill="1" applyBorder="1" applyProtection="1">
      <alignment vertical="center"/>
      <protection locked="0"/>
    </xf>
    <xf numFmtId="38" fontId="1" fillId="0" borderId="1" xfId="1" applyFont="1" applyBorder="1" applyProtection="1">
      <alignment vertical="center"/>
      <protection locked="0"/>
    </xf>
    <xf numFmtId="38" fontId="1" fillId="0" borderId="6" xfId="1" applyFont="1" applyBorder="1" applyProtection="1">
      <alignment vertical="center"/>
      <protection locked="0"/>
    </xf>
    <xf numFmtId="38" fontId="1" fillId="2" borderId="1" xfId="1" applyFont="1" applyFill="1" applyBorder="1" applyProtection="1">
      <alignment vertical="center"/>
      <protection locked="0"/>
    </xf>
    <xf numFmtId="38" fontId="1" fillId="2" borderId="6" xfId="1" applyFont="1" applyFill="1" applyBorder="1" applyProtection="1">
      <alignment vertical="center"/>
      <protection locked="0"/>
    </xf>
    <xf numFmtId="38" fontId="1" fillId="2" borderId="13" xfId="1" applyFont="1" applyFill="1" applyBorder="1" applyProtection="1">
      <alignment vertical="center"/>
      <protection locked="0"/>
    </xf>
    <xf numFmtId="38" fontId="1" fillId="2" borderId="14" xfId="1" applyFont="1" applyFill="1" applyBorder="1" applyProtection="1">
      <alignment vertical="center"/>
      <protection locked="0"/>
    </xf>
    <xf numFmtId="0" fontId="4" fillId="2" borderId="23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38" fontId="1" fillId="0" borderId="13" xfId="1" applyFont="1" applyBorder="1" applyProtection="1">
      <alignment vertical="center"/>
      <protection locked="0"/>
    </xf>
    <xf numFmtId="38" fontId="1" fillId="0" borderId="14" xfId="1" applyFont="1" applyBorder="1" applyProtection="1">
      <alignment vertical="center"/>
      <protection locked="0"/>
    </xf>
    <xf numFmtId="38" fontId="1" fillId="0" borderId="10" xfId="1" applyFont="1" applyBorder="1" applyProtection="1">
      <alignment vertical="center"/>
      <protection locked="0"/>
    </xf>
    <xf numFmtId="38" fontId="1" fillId="0" borderId="11" xfId="1" applyFont="1" applyBorder="1" applyProtection="1">
      <alignment vertical="center"/>
      <protection locked="0"/>
    </xf>
    <xf numFmtId="38" fontId="1" fillId="0" borderId="12" xfId="1" applyFont="1" applyBorder="1" applyProtection="1">
      <alignment vertical="center"/>
      <protection locked="0"/>
    </xf>
    <xf numFmtId="38" fontId="1" fillId="2" borderId="38" xfId="1" applyFont="1" applyFill="1" applyBorder="1" applyProtection="1">
      <alignment vertical="center"/>
      <protection locked="0"/>
    </xf>
    <xf numFmtId="38" fontId="1" fillId="2" borderId="39" xfId="1" applyFont="1" applyFill="1" applyBorder="1" applyProtection="1">
      <alignment vertical="center"/>
      <protection locked="0"/>
    </xf>
    <xf numFmtId="38" fontId="1" fillId="2" borderId="40" xfId="1" applyFont="1" applyFill="1" applyBorder="1" applyProtection="1">
      <alignment vertical="center"/>
      <protection locked="0"/>
    </xf>
    <xf numFmtId="38" fontId="1" fillId="0" borderId="16" xfId="1" applyFont="1" applyBorder="1" applyProtection="1">
      <alignment vertical="center"/>
    </xf>
    <xf numFmtId="38" fontId="1" fillId="0" borderId="17" xfId="1" applyFont="1" applyBorder="1" applyProtection="1">
      <alignment vertical="center"/>
    </xf>
    <xf numFmtId="38" fontId="1" fillId="0" borderId="18" xfId="1" applyFont="1" applyBorder="1" applyProtection="1">
      <alignment vertical="center"/>
    </xf>
    <xf numFmtId="0" fontId="6" fillId="0" borderId="0" xfId="0" applyFont="1" applyAlignment="1" applyProtection="1">
      <alignment horizontal="centerContinuous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horizontal="left" vertical="top"/>
      <protection locked="0"/>
    </xf>
    <xf numFmtId="38" fontId="0" fillId="2" borderId="22" xfId="1" applyFont="1" applyFill="1" applyBorder="1" applyProtection="1">
      <alignment vertical="center"/>
      <protection locked="0"/>
    </xf>
    <xf numFmtId="38" fontId="0" fillId="2" borderId="26" xfId="1" applyFont="1" applyFill="1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38" fontId="0" fillId="2" borderId="6" xfId="1" applyFont="1" applyFill="1" applyBorder="1" applyProtection="1">
      <alignment vertical="center"/>
      <protection locked="0"/>
    </xf>
    <xf numFmtId="38" fontId="0" fillId="0" borderId="13" xfId="1" applyFont="1" applyBorder="1" applyProtection="1">
      <alignment vertical="center"/>
      <protection locked="0"/>
    </xf>
    <xf numFmtId="38" fontId="0" fillId="0" borderId="14" xfId="1" applyFont="1" applyBorder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top"/>
      <protection locked="0"/>
    </xf>
    <xf numFmtId="38" fontId="0" fillId="0" borderId="22" xfId="1" applyFont="1" applyBorder="1" applyProtection="1">
      <alignment vertical="center"/>
      <protection locked="0"/>
    </xf>
    <xf numFmtId="38" fontId="0" fillId="0" borderId="26" xfId="1" applyFont="1" applyBorder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38" fontId="0" fillId="2" borderId="13" xfId="1" applyFont="1" applyFill="1" applyBorder="1" applyProtection="1">
      <alignment vertical="center"/>
      <protection locked="0"/>
    </xf>
    <xf numFmtId="38" fontId="0" fillId="2" borderId="14" xfId="1" applyFont="1" applyFill="1" applyBorder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38" fontId="7" fillId="0" borderId="13" xfId="1" applyFont="1" applyBorder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63" xfId="0" applyFont="1" applyFill="1" applyBorder="1" applyAlignment="1" applyProtection="1">
      <alignment horizontal="left" vertical="center"/>
    </xf>
    <xf numFmtId="38" fontId="0" fillId="2" borderId="63" xfId="1" applyFont="1" applyFill="1" applyBorder="1" applyProtection="1">
      <alignment vertical="center"/>
    </xf>
    <xf numFmtId="38" fontId="0" fillId="2" borderId="64" xfId="1" applyFont="1" applyFill="1" applyBorder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12" fillId="0" borderId="0" xfId="0" applyFont="1">
      <alignment vertical="center"/>
    </xf>
    <xf numFmtId="0" fontId="4" fillId="0" borderId="51" xfId="0" applyFont="1" applyBorder="1" applyAlignment="1" applyProtection="1">
      <alignment horizontal="center" vertical="center" textRotation="255" wrapText="1"/>
      <protection locked="0"/>
    </xf>
    <xf numFmtId="0" fontId="4" fillId="0" borderId="44" xfId="0" applyFont="1" applyBorder="1" applyAlignment="1" applyProtection="1">
      <alignment horizontal="center" vertical="center" textRotation="255" wrapText="1"/>
      <protection locked="0"/>
    </xf>
    <xf numFmtId="0" fontId="4" fillId="0" borderId="52" xfId="0" applyFont="1" applyBorder="1" applyAlignment="1" applyProtection="1">
      <alignment horizontal="center" vertical="center" textRotation="255" wrapText="1"/>
      <protection locked="0"/>
    </xf>
    <xf numFmtId="0" fontId="4" fillId="0" borderId="66" xfId="0" applyFont="1" applyBorder="1" applyAlignment="1" applyProtection="1">
      <alignment horizontal="center" vertical="center" textRotation="255" wrapTex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3.5" customWidth="1"/>
    <col min="2" max="2" width="17.625" customWidth="1"/>
    <col min="3" max="14" width="11" customWidth="1"/>
    <col min="15" max="15" width="16.25" customWidth="1"/>
    <col min="16" max="16" width="3.125" customWidth="1"/>
    <col min="18" max="18" width="7" bestFit="1" customWidth="1"/>
    <col min="19" max="19" width="3.125" bestFit="1" customWidth="1"/>
  </cols>
  <sheetData>
    <row r="1" spans="1:15" ht="29.25" customHeight="1">
      <c r="A1" s="179" t="s">
        <v>109</v>
      </c>
      <c r="F1" s="154" t="s">
        <v>78</v>
      </c>
      <c r="G1" s="24"/>
      <c r="H1" s="23"/>
      <c r="I1" s="154" t="s">
        <v>79</v>
      </c>
      <c r="J1" s="24"/>
      <c r="K1" s="24"/>
      <c r="L1" s="154" t="s">
        <v>80</v>
      </c>
      <c r="M1" s="24"/>
      <c r="N1" s="154" t="s">
        <v>81</v>
      </c>
      <c r="O1" s="24"/>
    </row>
    <row r="2" spans="1:15" ht="7.5" customHeight="1" thickBot="1"/>
    <row r="3" spans="1:15" ht="14.25" thickBot="1">
      <c r="A3" s="48"/>
      <c r="B3" s="49"/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4" t="s">
        <v>28</v>
      </c>
      <c r="O3" s="5" t="s">
        <v>29</v>
      </c>
    </row>
    <row r="4" spans="1:15">
      <c r="A4" s="25"/>
      <c r="B4" s="29" t="s">
        <v>43</v>
      </c>
      <c r="C4" s="26" t="s">
        <v>88</v>
      </c>
      <c r="D4" s="26" t="s">
        <v>88</v>
      </c>
      <c r="E4" s="26" t="s">
        <v>88</v>
      </c>
      <c r="F4" s="26" t="s">
        <v>88</v>
      </c>
      <c r="G4" s="26" t="s">
        <v>88</v>
      </c>
      <c r="H4" s="26" t="s">
        <v>88</v>
      </c>
      <c r="I4" s="26" t="s">
        <v>88</v>
      </c>
      <c r="J4" s="26" t="s">
        <v>88</v>
      </c>
      <c r="K4" s="26" t="s">
        <v>88</v>
      </c>
      <c r="L4" s="26" t="s">
        <v>88</v>
      </c>
      <c r="M4" s="26" t="s">
        <v>88</v>
      </c>
      <c r="N4" s="27" t="s">
        <v>88</v>
      </c>
      <c r="O4" s="28">
        <f>SUM(C4:N4)</f>
        <v>0</v>
      </c>
    </row>
    <row r="5" spans="1:15" ht="22.15" customHeight="1">
      <c r="A5" s="54" t="s">
        <v>0</v>
      </c>
      <c r="B5" s="18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13">
        <f>SUM(C5:N5)</f>
        <v>0</v>
      </c>
    </row>
    <row r="6" spans="1:15" ht="22.15" customHeight="1">
      <c r="A6" s="55"/>
      <c r="B6" s="2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16">
        <f t="shared" ref="O6:O9" si="0">SUM(C6:N6)</f>
        <v>0</v>
      </c>
    </row>
    <row r="7" spans="1:15" ht="22.15" customHeight="1">
      <c r="A7" s="55"/>
      <c r="B7" s="1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17">
        <f t="shared" si="0"/>
        <v>0</v>
      </c>
    </row>
    <row r="8" spans="1:15" ht="22.15" customHeight="1">
      <c r="A8" s="55"/>
      <c r="B8" s="2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  <c r="O8" s="116">
        <f t="shared" si="0"/>
        <v>0</v>
      </c>
    </row>
    <row r="9" spans="1:15" ht="22.15" customHeight="1" thickBot="1">
      <c r="A9" s="55"/>
      <c r="B9" s="19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18">
        <f t="shared" si="0"/>
        <v>0</v>
      </c>
    </row>
    <row r="10" spans="1:15" ht="25.5" customHeight="1" thickTop="1">
      <c r="A10" s="55"/>
      <c r="B10" s="17" t="s">
        <v>42</v>
      </c>
      <c r="C10" s="119">
        <f>SUM(C5:C9)</f>
        <v>0</v>
      </c>
      <c r="D10" s="119">
        <f t="shared" ref="D10:N10" si="1">SUM(D5:D9)</f>
        <v>0</v>
      </c>
      <c r="E10" s="119">
        <f t="shared" si="1"/>
        <v>0</v>
      </c>
      <c r="F10" s="119">
        <f t="shared" si="1"/>
        <v>0</v>
      </c>
      <c r="G10" s="119">
        <f t="shared" si="1"/>
        <v>0</v>
      </c>
      <c r="H10" s="119">
        <f t="shared" si="1"/>
        <v>0</v>
      </c>
      <c r="I10" s="119">
        <f t="shared" si="1"/>
        <v>0</v>
      </c>
      <c r="J10" s="119">
        <f t="shared" si="1"/>
        <v>0</v>
      </c>
      <c r="K10" s="119">
        <f t="shared" si="1"/>
        <v>0</v>
      </c>
      <c r="L10" s="119">
        <f t="shared" si="1"/>
        <v>0</v>
      </c>
      <c r="M10" s="119">
        <f t="shared" si="1"/>
        <v>0</v>
      </c>
      <c r="N10" s="120">
        <f t="shared" si="1"/>
        <v>0</v>
      </c>
      <c r="O10" s="121">
        <f>SUM(O5:O9)</f>
        <v>0</v>
      </c>
    </row>
    <row r="11" spans="1:15" ht="25.5" customHeight="1">
      <c r="A11" s="55"/>
      <c r="B11" s="140" t="s">
        <v>1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113">
        <f t="shared" ref="O11:O13" si="2">SUM(C11:N11)</f>
        <v>0</v>
      </c>
    </row>
    <row r="12" spans="1:15" ht="25.5" customHeight="1">
      <c r="A12" s="55"/>
      <c r="B12" s="141" t="s">
        <v>2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3"/>
      <c r="O12" s="122">
        <f t="shared" si="2"/>
        <v>0</v>
      </c>
    </row>
    <row r="13" spans="1:15" ht="22.15" customHeight="1">
      <c r="A13" s="55"/>
      <c r="B13" s="1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  <c r="O13" s="117">
        <f t="shared" si="2"/>
        <v>0</v>
      </c>
    </row>
    <row r="14" spans="1:15" ht="22.15" customHeight="1" thickBot="1">
      <c r="A14" s="56"/>
      <c r="B14" s="2" t="s">
        <v>103</v>
      </c>
      <c r="C14" s="114">
        <f>SUM(C11:C13)</f>
        <v>0</v>
      </c>
      <c r="D14" s="114">
        <f t="shared" ref="D14:N14" si="3">SUM(D11:D13)</f>
        <v>0</v>
      </c>
      <c r="E14" s="114">
        <f t="shared" si="3"/>
        <v>0</v>
      </c>
      <c r="F14" s="114">
        <f t="shared" si="3"/>
        <v>0</v>
      </c>
      <c r="G14" s="114">
        <f t="shared" si="3"/>
        <v>0</v>
      </c>
      <c r="H14" s="114">
        <f t="shared" si="3"/>
        <v>0</v>
      </c>
      <c r="I14" s="114">
        <f t="shared" si="3"/>
        <v>0</v>
      </c>
      <c r="J14" s="114">
        <f t="shared" si="3"/>
        <v>0</v>
      </c>
      <c r="K14" s="114">
        <f t="shared" si="3"/>
        <v>0</v>
      </c>
      <c r="L14" s="114">
        <f t="shared" si="3"/>
        <v>0</v>
      </c>
      <c r="M14" s="114">
        <f t="shared" si="3"/>
        <v>0</v>
      </c>
      <c r="N14" s="115">
        <f t="shared" si="3"/>
        <v>0</v>
      </c>
      <c r="O14" s="116">
        <f>SUM(O11:O13)</f>
        <v>0</v>
      </c>
    </row>
    <row r="15" spans="1:15" ht="25.5" customHeight="1" thickTop="1" thickBot="1">
      <c r="A15" s="50" t="s">
        <v>82</v>
      </c>
      <c r="B15" s="51"/>
      <c r="C15" s="123">
        <f>SUM(C14,C10)</f>
        <v>0</v>
      </c>
      <c r="D15" s="123">
        <f t="shared" ref="D15:N15" si="4">SUM(D14,D10)</f>
        <v>0</v>
      </c>
      <c r="E15" s="123">
        <f t="shared" si="4"/>
        <v>0</v>
      </c>
      <c r="F15" s="123">
        <f t="shared" si="4"/>
        <v>0</v>
      </c>
      <c r="G15" s="123">
        <f t="shared" si="4"/>
        <v>0</v>
      </c>
      <c r="H15" s="123">
        <f t="shared" si="4"/>
        <v>0</v>
      </c>
      <c r="I15" s="123">
        <f t="shared" si="4"/>
        <v>0</v>
      </c>
      <c r="J15" s="123">
        <f t="shared" si="4"/>
        <v>0</v>
      </c>
      <c r="K15" s="123">
        <f t="shared" si="4"/>
        <v>0</v>
      </c>
      <c r="L15" s="123">
        <f t="shared" si="4"/>
        <v>0</v>
      </c>
      <c r="M15" s="123">
        <f t="shared" si="4"/>
        <v>0</v>
      </c>
      <c r="N15" s="124">
        <f t="shared" si="4"/>
        <v>0</v>
      </c>
      <c r="O15" s="125">
        <f>SUM(O14,O10)</f>
        <v>0</v>
      </c>
    </row>
    <row r="16" spans="1:15" ht="25.5" customHeight="1">
      <c r="A16" s="52" t="s">
        <v>84</v>
      </c>
      <c r="B16" s="5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5"/>
      <c r="O16" s="146"/>
    </row>
    <row r="17" spans="1:15" ht="22.15" customHeight="1">
      <c r="A17" s="59" t="s">
        <v>3</v>
      </c>
      <c r="B17" s="18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3"/>
      <c r="O17" s="113">
        <f t="shared" ref="O17:O27" si="5">SUM(C17:N17)</f>
        <v>0</v>
      </c>
    </row>
    <row r="18" spans="1:15" ht="22.15" customHeight="1">
      <c r="A18" s="60"/>
      <c r="B18" s="2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16">
        <f t="shared" si="5"/>
        <v>0</v>
      </c>
    </row>
    <row r="19" spans="1:15" ht="22.15" customHeight="1">
      <c r="A19" s="60"/>
      <c r="B19" s="1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/>
      <c r="O19" s="117">
        <f t="shared" si="5"/>
        <v>0</v>
      </c>
    </row>
    <row r="20" spans="1:15" ht="22.15" customHeight="1">
      <c r="A20" s="60"/>
      <c r="B20" s="2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116">
        <f t="shared" si="5"/>
        <v>0</v>
      </c>
    </row>
    <row r="21" spans="1:15" ht="22.15" customHeight="1">
      <c r="A21" s="60"/>
      <c r="B21" s="1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7"/>
      <c r="O21" s="117">
        <f t="shared" si="5"/>
        <v>0</v>
      </c>
    </row>
    <row r="22" spans="1:15" ht="22.15" customHeight="1">
      <c r="A22" s="60"/>
      <c r="B22" s="2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116">
        <f t="shared" si="5"/>
        <v>0</v>
      </c>
    </row>
    <row r="23" spans="1:15" ht="22.15" customHeight="1">
      <c r="A23" s="60"/>
      <c r="B23" s="1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7"/>
      <c r="O23" s="117">
        <f t="shared" si="5"/>
        <v>0</v>
      </c>
    </row>
    <row r="24" spans="1:15" ht="22.15" customHeight="1">
      <c r="A24" s="60"/>
      <c r="B24" s="2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16">
        <f t="shared" si="5"/>
        <v>0</v>
      </c>
    </row>
    <row r="25" spans="1:15" ht="22.15" customHeight="1">
      <c r="A25" s="60"/>
      <c r="B25" s="1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  <c r="O25" s="117">
        <f t="shared" si="5"/>
        <v>0</v>
      </c>
    </row>
    <row r="26" spans="1:15" ht="22.15" customHeight="1">
      <c r="A26" s="60"/>
      <c r="B26" s="2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16">
        <f t="shared" si="5"/>
        <v>0</v>
      </c>
    </row>
    <row r="27" spans="1:15" ht="22.15" customHeight="1" thickBot="1">
      <c r="A27" s="60"/>
      <c r="B27" s="20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118">
        <f t="shared" si="5"/>
        <v>0</v>
      </c>
    </row>
    <row r="28" spans="1:15" ht="25.5" customHeight="1" thickTop="1">
      <c r="A28" s="61"/>
      <c r="B28" s="17" t="s">
        <v>83</v>
      </c>
      <c r="C28" s="150">
        <f>SUM(C17:C27)</f>
        <v>0</v>
      </c>
      <c r="D28" s="150">
        <f t="shared" ref="D28:N28" si="6">SUM(D17:D27)</f>
        <v>0</v>
      </c>
      <c r="E28" s="150">
        <f t="shared" si="6"/>
        <v>0</v>
      </c>
      <c r="F28" s="150">
        <f t="shared" si="6"/>
        <v>0</v>
      </c>
      <c r="G28" s="150">
        <f t="shared" si="6"/>
        <v>0</v>
      </c>
      <c r="H28" s="150">
        <f t="shared" si="6"/>
        <v>0</v>
      </c>
      <c r="I28" s="150">
        <f t="shared" si="6"/>
        <v>0</v>
      </c>
      <c r="J28" s="150">
        <f t="shared" si="6"/>
        <v>0</v>
      </c>
      <c r="K28" s="150">
        <f t="shared" si="6"/>
        <v>0</v>
      </c>
      <c r="L28" s="150">
        <f t="shared" si="6"/>
        <v>0</v>
      </c>
      <c r="M28" s="150">
        <f t="shared" si="6"/>
        <v>0</v>
      </c>
      <c r="N28" s="151">
        <f t="shared" si="6"/>
        <v>0</v>
      </c>
      <c r="O28" s="152">
        <f>SUM(O17:O27)</f>
        <v>0</v>
      </c>
    </row>
    <row r="29" spans="1:15" ht="25.5" customHeight="1" thickBot="1">
      <c r="A29" s="62" t="s">
        <v>85</v>
      </c>
      <c r="B29" s="63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9"/>
    </row>
    <row r="30" spans="1:15" ht="25.5" customHeight="1" thickTop="1" thickBot="1">
      <c r="A30" s="64" t="s">
        <v>86</v>
      </c>
      <c r="B30" s="65"/>
      <c r="C30" s="126">
        <f>C16+C28-C29</f>
        <v>0</v>
      </c>
      <c r="D30" s="126">
        <f t="shared" ref="D30:N30" si="7">D16+D28-D29</f>
        <v>0</v>
      </c>
      <c r="E30" s="126">
        <f t="shared" si="7"/>
        <v>0</v>
      </c>
      <c r="F30" s="126">
        <f t="shared" si="7"/>
        <v>0</v>
      </c>
      <c r="G30" s="126">
        <f t="shared" si="7"/>
        <v>0</v>
      </c>
      <c r="H30" s="126">
        <f t="shared" si="7"/>
        <v>0</v>
      </c>
      <c r="I30" s="126">
        <f t="shared" si="7"/>
        <v>0</v>
      </c>
      <c r="J30" s="126">
        <f t="shared" si="7"/>
        <v>0</v>
      </c>
      <c r="K30" s="126">
        <f t="shared" si="7"/>
        <v>0</v>
      </c>
      <c r="L30" s="126">
        <f t="shared" si="7"/>
        <v>0</v>
      </c>
      <c r="M30" s="126">
        <f t="shared" si="7"/>
        <v>0</v>
      </c>
      <c r="N30" s="127">
        <f t="shared" si="7"/>
        <v>0</v>
      </c>
      <c r="O30" s="128">
        <f>O16+O28-O29</f>
        <v>0</v>
      </c>
    </row>
    <row r="31" spans="1:15" ht="25.5" customHeight="1" thickTop="1" thickBot="1">
      <c r="A31" s="66" t="s">
        <v>87</v>
      </c>
      <c r="B31" s="67"/>
      <c r="C31" s="129">
        <f>C15-C30</f>
        <v>0</v>
      </c>
      <c r="D31" s="129">
        <f t="shared" ref="D31:N31" si="8">D15-D30</f>
        <v>0</v>
      </c>
      <c r="E31" s="129">
        <f t="shared" si="8"/>
        <v>0</v>
      </c>
      <c r="F31" s="129">
        <f t="shared" si="8"/>
        <v>0</v>
      </c>
      <c r="G31" s="129">
        <f t="shared" si="8"/>
        <v>0</v>
      </c>
      <c r="H31" s="129">
        <f t="shared" si="8"/>
        <v>0</v>
      </c>
      <c r="I31" s="129">
        <f t="shared" si="8"/>
        <v>0</v>
      </c>
      <c r="J31" s="129">
        <f t="shared" si="8"/>
        <v>0</v>
      </c>
      <c r="K31" s="129">
        <f t="shared" si="8"/>
        <v>0</v>
      </c>
      <c r="L31" s="129">
        <f t="shared" si="8"/>
        <v>0</v>
      </c>
      <c r="M31" s="129">
        <f t="shared" si="8"/>
        <v>0</v>
      </c>
      <c r="N31" s="130">
        <f t="shared" si="8"/>
        <v>0</v>
      </c>
      <c r="O31" s="131">
        <f>O15-O30</f>
        <v>0</v>
      </c>
    </row>
    <row r="32" spans="1:15" ht="25.5" customHeight="1" thickBot="1">
      <c r="A32" s="57" t="s">
        <v>112</v>
      </c>
      <c r="B32" s="58"/>
      <c r="C32" s="77" t="str">
        <f>IF(C31=0,"",C31/C15)</f>
        <v/>
      </c>
      <c r="D32" s="77" t="str">
        <f t="shared" ref="D32:O32" si="9">IF(D31=0,"",D31/D15)</f>
        <v/>
      </c>
      <c r="E32" s="77" t="str">
        <f t="shared" si="9"/>
        <v/>
      </c>
      <c r="F32" s="77" t="str">
        <f t="shared" si="9"/>
        <v/>
      </c>
      <c r="G32" s="77" t="str">
        <f t="shared" si="9"/>
        <v/>
      </c>
      <c r="H32" s="77" t="str">
        <f t="shared" si="9"/>
        <v/>
      </c>
      <c r="I32" s="77" t="str">
        <f t="shared" si="9"/>
        <v/>
      </c>
      <c r="J32" s="77" t="str">
        <f t="shared" si="9"/>
        <v/>
      </c>
      <c r="K32" s="77" t="str">
        <f t="shared" si="9"/>
        <v/>
      </c>
      <c r="L32" s="77" t="str">
        <f t="shared" si="9"/>
        <v/>
      </c>
      <c r="M32" s="77" t="str">
        <f t="shared" si="9"/>
        <v/>
      </c>
      <c r="N32" s="78" t="str">
        <f t="shared" si="9"/>
        <v/>
      </c>
      <c r="O32" s="79" t="str">
        <f t="shared" si="9"/>
        <v/>
      </c>
    </row>
  </sheetData>
  <sheetProtection sheet="1" objects="1" scenarios="1"/>
  <mergeCells count="9">
    <mergeCell ref="A3:B3"/>
    <mergeCell ref="A15:B15"/>
    <mergeCell ref="A16:B16"/>
    <mergeCell ref="A5:A14"/>
    <mergeCell ref="A32:B32"/>
    <mergeCell ref="A17:A28"/>
    <mergeCell ref="A29:B29"/>
    <mergeCell ref="A30:B30"/>
    <mergeCell ref="A31:B31"/>
  </mergeCells>
  <phoneticPr fontId="2"/>
  <dataValidations count="1">
    <dataValidation imeMode="hiragana" allowBlank="1" showInputMessage="1" showErrorMessage="1" sqref="B5:B9 B17:B27 B11:B13"/>
  </dataValidations>
  <printOptions horizontalCentered="1"/>
  <pageMargins left="0.51181102362204722" right="0.15748031496062992" top="0.23622047244094491" bottom="0.31496062992125984" header="0.19685039370078741" footer="0.19685039370078741"/>
  <pageSetup paperSize="9" scale="80" orientation="landscape" r:id="rId1"/>
  <headerFooter alignWithMargins="0">
    <oddFooter>&amp;R&amp;6&amp;Z&amp;F&amp;A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5"/>
  <cols>
    <col min="1" max="1" width="3.5" customWidth="1"/>
    <col min="2" max="2" width="17.75" customWidth="1"/>
    <col min="3" max="14" width="11" customWidth="1"/>
    <col min="15" max="15" width="16.25" customWidth="1"/>
    <col min="17" max="17" width="4.875" bestFit="1" customWidth="1"/>
  </cols>
  <sheetData>
    <row r="1" spans="1:17" ht="21" customHeight="1">
      <c r="A1" s="153" t="s">
        <v>89</v>
      </c>
      <c r="B1" s="22"/>
      <c r="C1" s="22"/>
      <c r="D1" s="22"/>
      <c r="E1" s="22"/>
      <c r="F1" s="154" t="s">
        <v>78</v>
      </c>
      <c r="G1" s="24"/>
      <c r="H1" s="23"/>
      <c r="I1" s="154" t="s">
        <v>79</v>
      </c>
      <c r="J1" s="24"/>
      <c r="K1" s="24"/>
      <c r="L1" s="154" t="s">
        <v>80</v>
      </c>
      <c r="M1" s="24"/>
      <c r="N1" s="154" t="s">
        <v>81</v>
      </c>
      <c r="O1" s="24"/>
    </row>
    <row r="2" spans="1:17" ht="5.45" customHeight="1" thickBot="1"/>
    <row r="3" spans="1:17">
      <c r="A3" s="9"/>
      <c r="B3" s="10" t="s">
        <v>48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4" t="s">
        <v>28</v>
      </c>
      <c r="O3" s="11" t="s">
        <v>29</v>
      </c>
      <c r="Q3">
        <v>1</v>
      </c>
    </row>
    <row r="4" spans="1:17" ht="21" customHeight="1">
      <c r="A4" s="68" t="s">
        <v>4</v>
      </c>
      <c r="B4" s="155" t="s">
        <v>44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  <c r="O4" s="98">
        <f>SUM(C4:N4)</f>
        <v>0</v>
      </c>
      <c r="Q4">
        <v>2</v>
      </c>
    </row>
    <row r="5" spans="1:17" ht="21" customHeight="1">
      <c r="A5" s="69"/>
      <c r="B5" s="40" t="s">
        <v>41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  <c r="O5" s="88">
        <f t="shared" ref="O5:O9" si="0">SUM(C5:N5)</f>
        <v>0</v>
      </c>
      <c r="Q5">
        <v>3</v>
      </c>
    </row>
    <row r="6" spans="1:17" ht="21" customHeight="1">
      <c r="A6" s="69"/>
      <c r="B6" s="41" t="s">
        <v>106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  <c r="O6" s="90">
        <f t="shared" si="0"/>
        <v>0</v>
      </c>
      <c r="Q6">
        <v>4</v>
      </c>
    </row>
    <row r="7" spans="1:17" ht="21" customHeight="1">
      <c r="A7" s="69"/>
      <c r="B7" s="14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  <c r="O7" s="101">
        <f t="shared" si="0"/>
        <v>0</v>
      </c>
      <c r="Q7">
        <v>5</v>
      </c>
    </row>
    <row r="8" spans="1:17" ht="21" customHeight="1">
      <c r="A8" s="69"/>
      <c r="B8" s="41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1"/>
      <c r="O8" s="90">
        <f t="shared" si="0"/>
        <v>0</v>
      </c>
      <c r="Q8">
        <v>4</v>
      </c>
    </row>
    <row r="9" spans="1:17" ht="21" customHeight="1" thickBot="1">
      <c r="A9" s="69"/>
      <c r="B9" s="141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  <c r="O9" s="101">
        <f t="shared" si="0"/>
        <v>0</v>
      </c>
      <c r="Q9">
        <v>5</v>
      </c>
    </row>
    <row r="10" spans="1:17" ht="21" customHeight="1" thickTop="1">
      <c r="A10" s="70"/>
      <c r="B10" s="15" t="s">
        <v>55</v>
      </c>
      <c r="C10" s="102">
        <f>SUM(C4:C9)</f>
        <v>0</v>
      </c>
      <c r="D10" s="102">
        <f t="shared" ref="D10:N10" si="1">SUM(D4:D9)</f>
        <v>0</v>
      </c>
      <c r="E10" s="102">
        <f t="shared" si="1"/>
        <v>0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 t="shared" si="1"/>
        <v>0</v>
      </c>
      <c r="N10" s="103">
        <f t="shared" si="1"/>
        <v>0</v>
      </c>
      <c r="O10" s="104">
        <f>SUM(O4:O9)</f>
        <v>0</v>
      </c>
      <c r="Q10">
        <v>6</v>
      </c>
    </row>
    <row r="11" spans="1:17" ht="21" customHeight="1">
      <c r="A11" s="68" t="s">
        <v>51</v>
      </c>
      <c r="B11" s="164" t="s">
        <v>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  <c r="O11" s="106">
        <f t="shared" ref="O11:O12" si="2">SUM(C11:N11)</f>
        <v>0</v>
      </c>
      <c r="Q11">
        <v>7</v>
      </c>
    </row>
    <row r="12" spans="1:17" ht="21" customHeight="1" thickBot="1">
      <c r="A12" s="69"/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9"/>
      <c r="O12" s="93">
        <f t="shared" si="2"/>
        <v>0</v>
      </c>
      <c r="Q12">
        <v>8</v>
      </c>
    </row>
    <row r="13" spans="1:17" ht="21" customHeight="1" thickTop="1">
      <c r="A13" s="70"/>
      <c r="B13" s="12" t="s">
        <v>56</v>
      </c>
      <c r="C13" s="107">
        <f>SUM(C11:C12)</f>
        <v>0</v>
      </c>
      <c r="D13" s="107">
        <f t="shared" ref="D13:N13" si="3">SUM(D11:D12)</f>
        <v>0</v>
      </c>
      <c r="E13" s="107">
        <f t="shared" si="3"/>
        <v>0</v>
      </c>
      <c r="F13" s="107">
        <f t="shared" si="3"/>
        <v>0</v>
      </c>
      <c r="G13" s="107">
        <f t="shared" si="3"/>
        <v>0</v>
      </c>
      <c r="H13" s="107">
        <f t="shared" si="3"/>
        <v>0</v>
      </c>
      <c r="I13" s="107">
        <f t="shared" si="3"/>
        <v>0</v>
      </c>
      <c r="J13" s="107">
        <f t="shared" si="3"/>
        <v>0</v>
      </c>
      <c r="K13" s="107">
        <f t="shared" si="3"/>
        <v>0</v>
      </c>
      <c r="L13" s="107">
        <f t="shared" si="3"/>
        <v>0</v>
      </c>
      <c r="M13" s="107">
        <f t="shared" si="3"/>
        <v>0</v>
      </c>
      <c r="N13" s="108">
        <f t="shared" si="3"/>
        <v>0</v>
      </c>
      <c r="O13" s="109">
        <f>SUM(O11:O12)</f>
        <v>0</v>
      </c>
      <c r="Q13">
        <v>9</v>
      </c>
    </row>
    <row r="14" spans="1:17" ht="21" customHeight="1">
      <c r="A14" s="68" t="s">
        <v>5</v>
      </c>
      <c r="B14" s="155" t="s">
        <v>37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  <c r="O14" s="98">
        <f t="shared" ref="O14:O19" si="4">SUM(C14:N14)</f>
        <v>0</v>
      </c>
      <c r="Q14">
        <v>10</v>
      </c>
    </row>
    <row r="15" spans="1:17" ht="21" customHeight="1">
      <c r="A15" s="69"/>
      <c r="B15" s="40" t="s">
        <v>38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9"/>
      <c r="O15" s="88">
        <f t="shared" si="4"/>
        <v>0</v>
      </c>
      <c r="Q15">
        <v>11</v>
      </c>
    </row>
    <row r="16" spans="1:17" ht="21" customHeight="1">
      <c r="A16" s="69"/>
      <c r="B16" s="41" t="s">
        <v>39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  <c r="O16" s="90">
        <f t="shared" si="4"/>
        <v>0</v>
      </c>
      <c r="Q16">
        <v>12</v>
      </c>
    </row>
    <row r="17" spans="1:17" ht="21" customHeight="1">
      <c r="A17" s="69"/>
      <c r="B17" s="40" t="s">
        <v>105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9"/>
      <c r="O17" s="88">
        <f t="shared" si="4"/>
        <v>0</v>
      </c>
      <c r="Q17">
        <v>13</v>
      </c>
    </row>
    <row r="18" spans="1:17" ht="21" customHeight="1">
      <c r="A18" s="69"/>
      <c r="B18" s="41" t="s">
        <v>30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90">
        <f t="shared" si="4"/>
        <v>0</v>
      </c>
      <c r="Q18">
        <v>14</v>
      </c>
    </row>
    <row r="19" spans="1:17" ht="21" customHeight="1" thickBot="1">
      <c r="A19" s="69"/>
      <c r="B19" s="21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101">
        <f t="shared" si="4"/>
        <v>0</v>
      </c>
      <c r="Q19">
        <v>17</v>
      </c>
    </row>
    <row r="20" spans="1:17" ht="21" customHeight="1" thickTop="1">
      <c r="A20" s="70"/>
      <c r="B20" s="15" t="s">
        <v>57</v>
      </c>
      <c r="C20" s="102">
        <f>SUM(C14:C19)</f>
        <v>0</v>
      </c>
      <c r="D20" s="102">
        <f t="shared" ref="D20:N20" si="5">SUM(D14:D19)</f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  <c r="H20" s="102">
        <f t="shared" si="5"/>
        <v>0</v>
      </c>
      <c r="I20" s="102">
        <f t="shared" si="5"/>
        <v>0</v>
      </c>
      <c r="J20" s="102">
        <f t="shared" si="5"/>
        <v>0</v>
      </c>
      <c r="K20" s="102">
        <f t="shared" si="5"/>
        <v>0</v>
      </c>
      <c r="L20" s="102">
        <f t="shared" si="5"/>
        <v>0</v>
      </c>
      <c r="M20" s="102">
        <f t="shared" si="5"/>
        <v>0</v>
      </c>
      <c r="N20" s="103">
        <f t="shared" si="5"/>
        <v>0</v>
      </c>
      <c r="O20" s="104">
        <f>SUM(O14:O19)</f>
        <v>0</v>
      </c>
      <c r="Q20">
        <v>18</v>
      </c>
    </row>
    <row r="21" spans="1:17" ht="21" customHeight="1">
      <c r="A21" s="68" t="s">
        <v>6</v>
      </c>
      <c r="B21" s="164" t="s">
        <v>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  <c r="O21" s="106">
        <f t="shared" ref="O21:O24" si="6">SUM(C21:N21)</f>
        <v>0</v>
      </c>
      <c r="Q21">
        <v>19</v>
      </c>
    </row>
    <row r="22" spans="1:17" ht="21" customHeight="1">
      <c r="A22" s="69"/>
      <c r="B22" s="41" t="s">
        <v>35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1"/>
      <c r="O22" s="90">
        <f t="shared" si="6"/>
        <v>0</v>
      </c>
      <c r="Q22">
        <v>20</v>
      </c>
    </row>
    <row r="23" spans="1:17" ht="21" customHeight="1">
      <c r="A23" s="69"/>
      <c r="B23" s="40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  <c r="O23" s="88">
        <f t="shared" si="6"/>
        <v>0</v>
      </c>
      <c r="Q23">
        <v>21</v>
      </c>
    </row>
    <row r="24" spans="1:17" ht="21" customHeight="1" thickBot="1">
      <c r="A24" s="69"/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93">
        <f t="shared" si="6"/>
        <v>0</v>
      </c>
      <c r="Q24">
        <v>22</v>
      </c>
    </row>
    <row r="25" spans="1:17" ht="21" customHeight="1" thickTop="1">
      <c r="A25" s="70"/>
      <c r="B25" s="13" t="s">
        <v>58</v>
      </c>
      <c r="C25" s="107">
        <f>SUM(C21:C24)</f>
        <v>0</v>
      </c>
      <c r="D25" s="107">
        <f t="shared" ref="D25:N25" si="7">SUM(D21:D24)</f>
        <v>0</v>
      </c>
      <c r="E25" s="107">
        <f t="shared" si="7"/>
        <v>0</v>
      </c>
      <c r="F25" s="107">
        <f t="shared" si="7"/>
        <v>0</v>
      </c>
      <c r="G25" s="107">
        <f t="shared" si="7"/>
        <v>0</v>
      </c>
      <c r="H25" s="107">
        <f t="shared" si="7"/>
        <v>0</v>
      </c>
      <c r="I25" s="107">
        <f t="shared" si="7"/>
        <v>0</v>
      </c>
      <c r="J25" s="107">
        <f t="shared" si="7"/>
        <v>0</v>
      </c>
      <c r="K25" s="107">
        <f t="shared" si="7"/>
        <v>0</v>
      </c>
      <c r="L25" s="107">
        <f t="shared" si="7"/>
        <v>0</v>
      </c>
      <c r="M25" s="107">
        <f t="shared" si="7"/>
        <v>0</v>
      </c>
      <c r="N25" s="108">
        <f t="shared" si="7"/>
        <v>0</v>
      </c>
      <c r="O25" s="109">
        <f>SUM(O21:O24)</f>
        <v>0</v>
      </c>
      <c r="Q25">
        <v>23</v>
      </c>
    </row>
    <row r="26" spans="1:17" ht="21" customHeight="1">
      <c r="A26" s="68" t="s">
        <v>7</v>
      </c>
      <c r="B26" s="155" t="s">
        <v>69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  <c r="O26" s="98">
        <f t="shared" ref="O26:O31" si="8">SUM(C26:N26)</f>
        <v>0</v>
      </c>
      <c r="Q26">
        <v>24</v>
      </c>
    </row>
    <row r="27" spans="1:17" ht="21" customHeight="1">
      <c r="A27" s="69"/>
      <c r="B27" s="40" t="s">
        <v>69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  <c r="O27" s="88">
        <f t="shared" si="8"/>
        <v>0</v>
      </c>
      <c r="Q27">
        <v>25</v>
      </c>
    </row>
    <row r="28" spans="1:17" ht="21" customHeight="1">
      <c r="A28" s="69"/>
      <c r="B28" s="41" t="s">
        <v>36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1"/>
      <c r="O28" s="90">
        <f t="shared" si="8"/>
        <v>0</v>
      </c>
      <c r="Q28">
        <v>26</v>
      </c>
    </row>
    <row r="29" spans="1:17" ht="21" customHeight="1">
      <c r="A29" s="69"/>
      <c r="B29" s="40" t="s">
        <v>50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88">
        <f t="shared" si="8"/>
        <v>0</v>
      </c>
      <c r="Q29">
        <v>27</v>
      </c>
    </row>
    <row r="30" spans="1:17" ht="21" customHeight="1">
      <c r="A30" s="69"/>
      <c r="B30" s="41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1"/>
      <c r="O30" s="90">
        <f t="shared" si="8"/>
        <v>0</v>
      </c>
      <c r="Q30">
        <v>28</v>
      </c>
    </row>
    <row r="31" spans="1:17" ht="21" customHeight="1" thickBot="1">
      <c r="A31" s="69"/>
      <c r="B31" s="14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3"/>
      <c r="O31" s="101">
        <f t="shared" si="8"/>
        <v>0</v>
      </c>
      <c r="Q31">
        <v>29</v>
      </c>
    </row>
    <row r="32" spans="1:17" ht="21" customHeight="1" thickTop="1">
      <c r="A32" s="70"/>
      <c r="B32" s="16" t="s">
        <v>59</v>
      </c>
      <c r="C32" s="102">
        <f>SUM(C26:C31)</f>
        <v>0</v>
      </c>
      <c r="D32" s="102">
        <f t="shared" ref="D32:N32" si="9">SUM(D26:D31)</f>
        <v>0</v>
      </c>
      <c r="E32" s="102">
        <f t="shared" si="9"/>
        <v>0</v>
      </c>
      <c r="F32" s="102">
        <f t="shared" si="9"/>
        <v>0</v>
      </c>
      <c r="G32" s="102">
        <f t="shared" si="9"/>
        <v>0</v>
      </c>
      <c r="H32" s="102">
        <f t="shared" si="9"/>
        <v>0</v>
      </c>
      <c r="I32" s="102">
        <f t="shared" si="9"/>
        <v>0</v>
      </c>
      <c r="J32" s="102">
        <f t="shared" si="9"/>
        <v>0</v>
      </c>
      <c r="K32" s="102">
        <f t="shared" si="9"/>
        <v>0</v>
      </c>
      <c r="L32" s="102">
        <f t="shared" si="9"/>
        <v>0</v>
      </c>
      <c r="M32" s="102">
        <f t="shared" si="9"/>
        <v>0</v>
      </c>
      <c r="N32" s="103">
        <f t="shared" si="9"/>
        <v>0</v>
      </c>
      <c r="O32" s="104">
        <f>SUM(O26:O31)</f>
        <v>0</v>
      </c>
      <c r="Q32">
        <v>30</v>
      </c>
    </row>
    <row r="33" spans="1:17" ht="21" customHeight="1">
      <c r="A33" s="68" t="s">
        <v>70</v>
      </c>
      <c r="B33" s="164" t="s">
        <v>8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106">
        <f t="shared" ref="O33:O34" si="10">SUM(C33:N33)</f>
        <v>0</v>
      </c>
      <c r="Q33">
        <v>31</v>
      </c>
    </row>
    <row r="34" spans="1:17" ht="21" customHeight="1" thickBot="1">
      <c r="A34" s="69"/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9"/>
      <c r="O34" s="93">
        <f t="shared" si="10"/>
        <v>0</v>
      </c>
      <c r="Q34">
        <v>32</v>
      </c>
    </row>
    <row r="35" spans="1:17" ht="21" customHeight="1" thickTop="1">
      <c r="A35" s="70"/>
      <c r="B35" s="13" t="s">
        <v>60</v>
      </c>
      <c r="C35" s="107">
        <f>SUM(C33:C34)</f>
        <v>0</v>
      </c>
      <c r="D35" s="107">
        <f t="shared" ref="D35:N35" si="11">SUM(D33:D34)</f>
        <v>0</v>
      </c>
      <c r="E35" s="107">
        <f t="shared" si="11"/>
        <v>0</v>
      </c>
      <c r="F35" s="107">
        <f t="shared" si="11"/>
        <v>0</v>
      </c>
      <c r="G35" s="107">
        <f t="shared" si="11"/>
        <v>0</v>
      </c>
      <c r="H35" s="107">
        <f t="shared" si="11"/>
        <v>0</v>
      </c>
      <c r="I35" s="107">
        <f t="shared" si="11"/>
        <v>0</v>
      </c>
      <c r="J35" s="107">
        <f t="shared" si="11"/>
        <v>0</v>
      </c>
      <c r="K35" s="107">
        <f t="shared" si="11"/>
        <v>0</v>
      </c>
      <c r="L35" s="107">
        <f t="shared" si="11"/>
        <v>0</v>
      </c>
      <c r="M35" s="107">
        <f t="shared" si="11"/>
        <v>0</v>
      </c>
      <c r="N35" s="108">
        <f t="shared" si="11"/>
        <v>0</v>
      </c>
      <c r="O35" s="109">
        <f>SUM(O33:O34)</f>
        <v>0</v>
      </c>
      <c r="Q35">
        <v>33</v>
      </c>
    </row>
    <row r="36" spans="1:17" ht="21" customHeight="1">
      <c r="A36" s="68" t="s">
        <v>71</v>
      </c>
      <c r="B36" s="155" t="s">
        <v>9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/>
      <c r="O36" s="98">
        <f t="shared" ref="O36:O37" si="12">SUM(C36:N36)</f>
        <v>0</v>
      </c>
      <c r="Q36">
        <v>34</v>
      </c>
    </row>
    <row r="37" spans="1:17" ht="21" customHeight="1" thickBot="1">
      <c r="A37" s="69"/>
      <c r="B37" s="170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3"/>
      <c r="O37" s="101">
        <f t="shared" si="12"/>
        <v>0</v>
      </c>
      <c r="Q37">
        <v>35</v>
      </c>
    </row>
    <row r="38" spans="1:17" ht="21" customHeight="1" thickTop="1">
      <c r="A38" s="70"/>
      <c r="B38" s="16" t="s">
        <v>61</v>
      </c>
      <c r="C38" s="102">
        <f>SUM(C36:C37)</f>
        <v>0</v>
      </c>
      <c r="D38" s="102">
        <f t="shared" ref="D38:N38" si="13">SUM(D36:D37)</f>
        <v>0</v>
      </c>
      <c r="E38" s="102">
        <f t="shared" si="13"/>
        <v>0</v>
      </c>
      <c r="F38" s="102">
        <f t="shared" si="13"/>
        <v>0</v>
      </c>
      <c r="G38" s="102">
        <f t="shared" si="13"/>
        <v>0</v>
      </c>
      <c r="H38" s="102">
        <f t="shared" si="13"/>
        <v>0</v>
      </c>
      <c r="I38" s="102">
        <f t="shared" si="13"/>
        <v>0</v>
      </c>
      <c r="J38" s="102">
        <f t="shared" si="13"/>
        <v>0</v>
      </c>
      <c r="K38" s="102">
        <f t="shared" si="13"/>
        <v>0</v>
      </c>
      <c r="L38" s="102">
        <f t="shared" si="13"/>
        <v>0</v>
      </c>
      <c r="M38" s="102">
        <f t="shared" si="13"/>
        <v>0</v>
      </c>
      <c r="N38" s="103">
        <f t="shared" si="13"/>
        <v>0</v>
      </c>
      <c r="O38" s="104">
        <f>SUM(O36:O37)</f>
        <v>0</v>
      </c>
      <c r="Q38">
        <v>36</v>
      </c>
    </row>
    <row r="39" spans="1:17" ht="21" customHeight="1">
      <c r="A39" s="68" t="s">
        <v>72</v>
      </c>
      <c r="B39" s="164" t="s">
        <v>10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6"/>
      <c r="O39" s="106">
        <f t="shared" ref="O39:O41" si="14">SUM(C39:N39)</f>
        <v>0</v>
      </c>
      <c r="Q39">
        <v>37</v>
      </c>
    </row>
    <row r="40" spans="1:17" ht="21" customHeight="1">
      <c r="A40" s="75"/>
      <c r="B40" s="7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1"/>
      <c r="O40" s="90">
        <f t="shared" si="14"/>
        <v>0</v>
      </c>
      <c r="Q40">
        <v>38</v>
      </c>
    </row>
    <row r="41" spans="1:17" ht="21" customHeight="1" thickBot="1">
      <c r="A41" s="69"/>
      <c r="B41" s="170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3"/>
      <c r="O41" s="101">
        <f t="shared" si="14"/>
        <v>0</v>
      </c>
      <c r="Q41">
        <v>39</v>
      </c>
    </row>
    <row r="42" spans="1:17" ht="21" customHeight="1" thickTop="1">
      <c r="A42" s="70"/>
      <c r="B42" s="16" t="s">
        <v>62</v>
      </c>
      <c r="C42" s="102">
        <f>SUM(C39:C41)</f>
        <v>0</v>
      </c>
      <c r="D42" s="102">
        <f t="shared" ref="D42:N42" si="15">SUM(D39:D41)</f>
        <v>0</v>
      </c>
      <c r="E42" s="102">
        <f t="shared" si="15"/>
        <v>0</v>
      </c>
      <c r="F42" s="102">
        <f t="shared" si="15"/>
        <v>0</v>
      </c>
      <c r="G42" s="102">
        <f t="shared" si="15"/>
        <v>0</v>
      </c>
      <c r="H42" s="102">
        <f t="shared" si="15"/>
        <v>0</v>
      </c>
      <c r="I42" s="102">
        <f t="shared" si="15"/>
        <v>0</v>
      </c>
      <c r="J42" s="102">
        <f t="shared" si="15"/>
        <v>0</v>
      </c>
      <c r="K42" s="102">
        <f t="shared" si="15"/>
        <v>0</v>
      </c>
      <c r="L42" s="102">
        <f t="shared" si="15"/>
        <v>0</v>
      </c>
      <c r="M42" s="102">
        <f t="shared" si="15"/>
        <v>0</v>
      </c>
      <c r="N42" s="103">
        <f t="shared" si="15"/>
        <v>0</v>
      </c>
      <c r="O42" s="104">
        <f>SUM(O39:O41)</f>
        <v>0</v>
      </c>
      <c r="Q42">
        <v>40</v>
      </c>
    </row>
    <row r="43" spans="1:17" ht="21" customHeight="1">
      <c r="A43" s="68" t="s">
        <v>73</v>
      </c>
      <c r="B43" s="164" t="s">
        <v>11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  <c r="O43" s="106">
        <f t="shared" ref="O43:O44" si="16">SUM(C43:N43)</f>
        <v>0</v>
      </c>
      <c r="Q43">
        <v>41</v>
      </c>
    </row>
    <row r="44" spans="1:17" ht="21" customHeight="1" thickBot="1">
      <c r="A44" s="69"/>
      <c r="B44" s="8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93">
        <f t="shared" si="16"/>
        <v>0</v>
      </c>
      <c r="Q44">
        <v>42</v>
      </c>
    </row>
    <row r="45" spans="1:17" ht="21" customHeight="1" thickTop="1">
      <c r="A45" s="70"/>
      <c r="B45" s="13" t="s">
        <v>63</v>
      </c>
      <c r="C45" s="107">
        <f>SUM(C43:C44)</f>
        <v>0</v>
      </c>
      <c r="D45" s="107">
        <f t="shared" ref="D45:N45" si="17">SUM(D43:D44)</f>
        <v>0</v>
      </c>
      <c r="E45" s="107">
        <f t="shared" si="17"/>
        <v>0</v>
      </c>
      <c r="F45" s="107">
        <f t="shared" si="17"/>
        <v>0</v>
      </c>
      <c r="G45" s="107">
        <f t="shared" si="17"/>
        <v>0</v>
      </c>
      <c r="H45" s="107">
        <f t="shared" si="17"/>
        <v>0</v>
      </c>
      <c r="I45" s="107">
        <f t="shared" si="17"/>
        <v>0</v>
      </c>
      <c r="J45" s="107">
        <f t="shared" si="17"/>
        <v>0</v>
      </c>
      <c r="K45" s="107">
        <f t="shared" si="17"/>
        <v>0</v>
      </c>
      <c r="L45" s="107">
        <f t="shared" si="17"/>
        <v>0</v>
      </c>
      <c r="M45" s="107">
        <f t="shared" si="17"/>
        <v>0</v>
      </c>
      <c r="N45" s="108">
        <f t="shared" si="17"/>
        <v>0</v>
      </c>
      <c r="O45" s="109">
        <f>SUM(O43:O44)</f>
        <v>0</v>
      </c>
      <c r="Q45">
        <v>43</v>
      </c>
    </row>
    <row r="46" spans="1:17" ht="21" customHeight="1">
      <c r="A46" s="68" t="s">
        <v>74</v>
      </c>
      <c r="B46" s="155" t="s">
        <v>12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98">
        <f t="shared" ref="O46:O47" si="18">SUM(C46:N46)</f>
        <v>0</v>
      </c>
      <c r="Q46">
        <v>44</v>
      </c>
    </row>
    <row r="47" spans="1:17" ht="21" customHeight="1" thickBot="1">
      <c r="A47" s="69"/>
      <c r="B47" s="170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01">
        <f t="shared" si="18"/>
        <v>0</v>
      </c>
      <c r="Q47">
        <v>45</v>
      </c>
    </row>
    <row r="48" spans="1:17" ht="21" customHeight="1" thickTop="1">
      <c r="A48" s="70"/>
      <c r="B48" s="16" t="s">
        <v>64</v>
      </c>
      <c r="C48" s="102">
        <f>SUM(C46:C47)</f>
        <v>0</v>
      </c>
      <c r="D48" s="102">
        <f t="shared" ref="D48:N48" si="19">SUM(D46:D47)</f>
        <v>0</v>
      </c>
      <c r="E48" s="102">
        <f t="shared" si="19"/>
        <v>0</v>
      </c>
      <c r="F48" s="102">
        <f t="shared" si="19"/>
        <v>0</v>
      </c>
      <c r="G48" s="102">
        <f t="shared" si="19"/>
        <v>0</v>
      </c>
      <c r="H48" s="102">
        <f t="shared" si="19"/>
        <v>0</v>
      </c>
      <c r="I48" s="102">
        <f t="shared" si="19"/>
        <v>0</v>
      </c>
      <c r="J48" s="102">
        <f t="shared" si="19"/>
        <v>0</v>
      </c>
      <c r="K48" s="102">
        <f t="shared" si="19"/>
        <v>0</v>
      </c>
      <c r="L48" s="102">
        <f t="shared" si="19"/>
        <v>0</v>
      </c>
      <c r="M48" s="102">
        <f t="shared" si="19"/>
        <v>0</v>
      </c>
      <c r="N48" s="103">
        <f t="shared" si="19"/>
        <v>0</v>
      </c>
      <c r="O48" s="104">
        <f>SUM(O46:O47)</f>
        <v>0</v>
      </c>
      <c r="Q48">
        <v>46</v>
      </c>
    </row>
    <row r="49" spans="1:17" ht="21" customHeight="1">
      <c r="A49" s="68" t="s">
        <v>75</v>
      </c>
      <c r="B49" s="164" t="s">
        <v>13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106">
        <f t="shared" ref="O49:O50" si="20">SUM(C49:N49)</f>
        <v>0</v>
      </c>
      <c r="Q49">
        <v>47</v>
      </c>
    </row>
    <row r="50" spans="1:17" ht="21" customHeight="1" thickBot="1">
      <c r="A50" s="69"/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9"/>
      <c r="O50" s="93">
        <f t="shared" si="20"/>
        <v>0</v>
      </c>
      <c r="Q50">
        <v>48</v>
      </c>
    </row>
    <row r="51" spans="1:17" ht="21" customHeight="1" thickTop="1">
      <c r="A51" s="70"/>
      <c r="B51" s="13" t="s">
        <v>65</v>
      </c>
      <c r="C51" s="107">
        <f>SUM(C49:C50)</f>
        <v>0</v>
      </c>
      <c r="D51" s="107">
        <f t="shared" ref="D51:N51" si="21">SUM(D49:D50)</f>
        <v>0</v>
      </c>
      <c r="E51" s="107">
        <f t="shared" si="21"/>
        <v>0</v>
      </c>
      <c r="F51" s="107">
        <f t="shared" si="21"/>
        <v>0</v>
      </c>
      <c r="G51" s="107">
        <f t="shared" si="21"/>
        <v>0</v>
      </c>
      <c r="H51" s="107">
        <f t="shared" si="21"/>
        <v>0</v>
      </c>
      <c r="I51" s="107">
        <f t="shared" si="21"/>
        <v>0</v>
      </c>
      <c r="J51" s="107">
        <f t="shared" si="21"/>
        <v>0</v>
      </c>
      <c r="K51" s="107">
        <f t="shared" si="21"/>
        <v>0</v>
      </c>
      <c r="L51" s="107">
        <f t="shared" si="21"/>
        <v>0</v>
      </c>
      <c r="M51" s="107">
        <f t="shared" si="21"/>
        <v>0</v>
      </c>
      <c r="N51" s="108">
        <f t="shared" si="21"/>
        <v>0</v>
      </c>
      <c r="O51" s="109">
        <f>SUM(O49:O50)</f>
        <v>0</v>
      </c>
      <c r="Q51">
        <v>49</v>
      </c>
    </row>
    <row r="52" spans="1:17" ht="21" customHeight="1">
      <c r="A52" s="68" t="s">
        <v>68</v>
      </c>
      <c r="B52" s="155" t="s">
        <v>104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7"/>
      <c r="O52" s="98">
        <f t="shared" ref="O52:O53" si="22">SUM(C52:N52)</f>
        <v>0</v>
      </c>
      <c r="Q52">
        <v>50</v>
      </c>
    </row>
    <row r="53" spans="1:17" ht="21" customHeight="1" thickBot="1">
      <c r="A53" s="69"/>
      <c r="B53" s="170"/>
      <c r="C53" s="162"/>
      <c r="D53" s="162"/>
      <c r="E53" s="162"/>
      <c r="F53" s="162"/>
      <c r="G53" s="171"/>
      <c r="H53" s="162"/>
      <c r="I53" s="162"/>
      <c r="J53" s="162"/>
      <c r="K53" s="162"/>
      <c r="L53" s="162"/>
      <c r="M53" s="162"/>
      <c r="N53" s="163"/>
      <c r="O53" s="101">
        <f t="shared" si="22"/>
        <v>0</v>
      </c>
      <c r="Q53">
        <v>51</v>
      </c>
    </row>
    <row r="54" spans="1:17" ht="21" customHeight="1" thickTop="1">
      <c r="A54" s="70"/>
      <c r="B54" s="16" t="s">
        <v>66</v>
      </c>
      <c r="C54" s="102">
        <f>SUM(C52:C53)</f>
        <v>0</v>
      </c>
      <c r="D54" s="102">
        <f t="shared" ref="D54:N54" si="23">SUM(D52:D53)</f>
        <v>0</v>
      </c>
      <c r="E54" s="102">
        <f t="shared" si="23"/>
        <v>0</v>
      </c>
      <c r="F54" s="102">
        <f t="shared" si="23"/>
        <v>0</v>
      </c>
      <c r="G54" s="102">
        <f t="shared" si="23"/>
        <v>0</v>
      </c>
      <c r="H54" s="102">
        <f t="shared" si="23"/>
        <v>0</v>
      </c>
      <c r="I54" s="102">
        <f t="shared" si="23"/>
        <v>0</v>
      </c>
      <c r="J54" s="102">
        <f t="shared" si="23"/>
        <v>0</v>
      </c>
      <c r="K54" s="102">
        <f t="shared" si="23"/>
        <v>0</v>
      </c>
      <c r="L54" s="102">
        <f t="shared" si="23"/>
        <v>0</v>
      </c>
      <c r="M54" s="102">
        <f t="shared" si="23"/>
        <v>0</v>
      </c>
      <c r="N54" s="103">
        <f t="shared" si="23"/>
        <v>0</v>
      </c>
      <c r="O54" s="104">
        <f>SUM(O52:O53)</f>
        <v>0</v>
      </c>
      <c r="Q54">
        <v>52</v>
      </c>
    </row>
    <row r="55" spans="1:17" ht="21" customHeight="1">
      <c r="A55" s="68" t="s">
        <v>67</v>
      </c>
      <c r="B55" s="172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6"/>
      <c r="O55" s="106">
        <f t="shared" ref="O55:O57" si="24">SUM(C55:N55)</f>
        <v>0</v>
      </c>
      <c r="Q55">
        <v>53</v>
      </c>
    </row>
    <row r="56" spans="1:17" ht="21" customHeight="1">
      <c r="A56" s="69"/>
      <c r="B56" s="7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1"/>
      <c r="O56" s="90">
        <f t="shared" si="24"/>
        <v>0</v>
      </c>
      <c r="Q56">
        <v>56</v>
      </c>
    </row>
    <row r="57" spans="1:17" ht="21" customHeight="1" thickBot="1">
      <c r="A57" s="69"/>
      <c r="B57" s="170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3"/>
      <c r="O57" s="101">
        <f t="shared" si="24"/>
        <v>0</v>
      </c>
      <c r="Q57">
        <v>57</v>
      </c>
    </row>
    <row r="58" spans="1:17" ht="21" customHeight="1" thickTop="1">
      <c r="A58" s="70"/>
      <c r="B58" s="30" t="s">
        <v>90</v>
      </c>
      <c r="C58" s="102">
        <f>SUM(C55:C57)</f>
        <v>0</v>
      </c>
      <c r="D58" s="102">
        <f t="shared" ref="D58:N58" si="25">SUM(D55:D57)</f>
        <v>0</v>
      </c>
      <c r="E58" s="102">
        <f t="shared" si="25"/>
        <v>0</v>
      </c>
      <c r="F58" s="102">
        <f t="shared" si="25"/>
        <v>0</v>
      </c>
      <c r="G58" s="102">
        <f t="shared" si="25"/>
        <v>0</v>
      </c>
      <c r="H58" s="102">
        <f t="shared" si="25"/>
        <v>0</v>
      </c>
      <c r="I58" s="102">
        <f t="shared" si="25"/>
        <v>0</v>
      </c>
      <c r="J58" s="102">
        <f t="shared" si="25"/>
        <v>0</v>
      </c>
      <c r="K58" s="102">
        <f t="shared" si="25"/>
        <v>0</v>
      </c>
      <c r="L58" s="102">
        <f t="shared" si="25"/>
        <v>0</v>
      </c>
      <c r="M58" s="102">
        <f t="shared" si="25"/>
        <v>0</v>
      </c>
      <c r="N58" s="103">
        <f t="shared" si="25"/>
        <v>0</v>
      </c>
      <c r="O58" s="104">
        <f>SUM(O55:O57)</f>
        <v>0</v>
      </c>
      <c r="Q58">
        <v>58</v>
      </c>
    </row>
    <row r="59" spans="1:17" ht="21" customHeight="1">
      <c r="A59" s="68" t="s">
        <v>53</v>
      </c>
      <c r="B59" s="31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6"/>
      <c r="O59" s="106">
        <f t="shared" ref="O59:O61" si="26">SUM(C59:N59)</f>
        <v>0</v>
      </c>
      <c r="Q59">
        <v>59</v>
      </c>
    </row>
    <row r="60" spans="1:17" ht="21" customHeight="1">
      <c r="A60" s="69"/>
      <c r="B60" s="3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1"/>
      <c r="O60" s="90">
        <f t="shared" si="26"/>
        <v>0</v>
      </c>
      <c r="Q60">
        <v>60</v>
      </c>
    </row>
    <row r="61" spans="1:17" ht="21" customHeight="1" thickBot="1">
      <c r="A61" s="69"/>
      <c r="B61" s="33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3"/>
      <c r="O61" s="101">
        <f t="shared" si="26"/>
        <v>0</v>
      </c>
      <c r="Q61">
        <v>61</v>
      </c>
    </row>
    <row r="62" spans="1:17" ht="21" customHeight="1" thickTop="1">
      <c r="A62" s="70"/>
      <c r="B62" s="34" t="s">
        <v>94</v>
      </c>
      <c r="C62" s="102">
        <f>SUM(C59:C61)</f>
        <v>0</v>
      </c>
      <c r="D62" s="102">
        <f t="shared" ref="D62:N62" si="27">SUM(D59:D61)</f>
        <v>0</v>
      </c>
      <c r="E62" s="102">
        <f t="shared" si="27"/>
        <v>0</v>
      </c>
      <c r="F62" s="102">
        <f t="shared" si="27"/>
        <v>0</v>
      </c>
      <c r="G62" s="102">
        <f t="shared" si="27"/>
        <v>0</v>
      </c>
      <c r="H62" s="102">
        <f t="shared" si="27"/>
        <v>0</v>
      </c>
      <c r="I62" s="102">
        <f t="shared" si="27"/>
        <v>0</v>
      </c>
      <c r="J62" s="102">
        <f t="shared" si="27"/>
        <v>0</v>
      </c>
      <c r="K62" s="102">
        <f t="shared" si="27"/>
        <v>0</v>
      </c>
      <c r="L62" s="102">
        <f t="shared" si="27"/>
        <v>0</v>
      </c>
      <c r="M62" s="102">
        <f t="shared" si="27"/>
        <v>0</v>
      </c>
      <c r="N62" s="103">
        <f t="shared" si="27"/>
        <v>0</v>
      </c>
      <c r="O62" s="104">
        <f>SUM(O59:O61)</f>
        <v>0</v>
      </c>
      <c r="Q62">
        <v>62</v>
      </c>
    </row>
    <row r="63" spans="1:17" ht="21" customHeight="1">
      <c r="A63" s="68" t="s">
        <v>14</v>
      </c>
      <c r="B63" s="42" t="s">
        <v>32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6"/>
      <c r="O63" s="106">
        <f t="shared" ref="O63:O66" si="28">SUM(C63:N63)</f>
        <v>0</v>
      </c>
      <c r="Q63">
        <v>63</v>
      </c>
    </row>
    <row r="64" spans="1:17" ht="21" customHeight="1">
      <c r="A64" s="69"/>
      <c r="B64" s="43" t="s">
        <v>33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1"/>
      <c r="O64" s="90">
        <f t="shared" si="28"/>
        <v>0</v>
      </c>
      <c r="Q64">
        <v>64</v>
      </c>
    </row>
    <row r="65" spans="1:17" ht="21" customHeight="1">
      <c r="A65" s="69"/>
      <c r="B65" s="45" t="s">
        <v>34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9"/>
      <c r="O65" s="88">
        <f t="shared" si="28"/>
        <v>0</v>
      </c>
      <c r="Q65">
        <v>65</v>
      </c>
    </row>
    <row r="66" spans="1:17" ht="21" customHeight="1" thickBot="1">
      <c r="A66" s="69"/>
      <c r="B66" s="36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9"/>
      <c r="O66" s="93">
        <f t="shared" si="28"/>
        <v>0</v>
      </c>
      <c r="Q66">
        <v>66</v>
      </c>
    </row>
    <row r="67" spans="1:17" ht="21" customHeight="1" thickTop="1">
      <c r="A67" s="70"/>
      <c r="B67" s="35" t="s">
        <v>95</v>
      </c>
      <c r="C67" s="107">
        <f>SUM(C63:C66)</f>
        <v>0</v>
      </c>
      <c r="D67" s="107">
        <f t="shared" ref="D67:N67" si="29">SUM(D63:D66)</f>
        <v>0</v>
      </c>
      <c r="E67" s="107">
        <f t="shared" si="29"/>
        <v>0</v>
      </c>
      <c r="F67" s="107">
        <f t="shared" si="29"/>
        <v>0</v>
      </c>
      <c r="G67" s="107">
        <f t="shared" si="29"/>
        <v>0</v>
      </c>
      <c r="H67" s="107">
        <f t="shared" si="29"/>
        <v>0</v>
      </c>
      <c r="I67" s="107">
        <f t="shared" si="29"/>
        <v>0</v>
      </c>
      <c r="J67" s="107">
        <f t="shared" si="29"/>
        <v>0</v>
      </c>
      <c r="K67" s="107">
        <f t="shared" si="29"/>
        <v>0</v>
      </c>
      <c r="L67" s="107">
        <f t="shared" si="29"/>
        <v>0</v>
      </c>
      <c r="M67" s="107">
        <f t="shared" si="29"/>
        <v>0</v>
      </c>
      <c r="N67" s="108">
        <f t="shared" si="29"/>
        <v>0</v>
      </c>
      <c r="O67" s="109">
        <f>SUM(O63:O66)</f>
        <v>0</v>
      </c>
      <c r="Q67">
        <v>67</v>
      </c>
    </row>
    <row r="68" spans="1:17" ht="21" customHeight="1">
      <c r="A68" s="72" t="s">
        <v>76</v>
      </c>
      <c r="B68" s="44" t="s">
        <v>15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97"/>
      <c r="O68" s="98">
        <f t="shared" ref="O68:O69" si="30">SUM(C68:N68)</f>
        <v>0</v>
      </c>
      <c r="Q68">
        <v>68</v>
      </c>
    </row>
    <row r="69" spans="1:17" ht="21" customHeight="1" thickBot="1">
      <c r="A69" s="73"/>
      <c r="B69" s="33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00"/>
      <c r="O69" s="101">
        <f t="shared" si="30"/>
        <v>0</v>
      </c>
      <c r="Q69">
        <v>69</v>
      </c>
    </row>
    <row r="70" spans="1:17" ht="21" customHeight="1" thickTop="1">
      <c r="A70" s="74"/>
      <c r="B70" s="30" t="s">
        <v>96</v>
      </c>
      <c r="C70" s="102">
        <f>SUM(C68:C69)</f>
        <v>0</v>
      </c>
      <c r="D70" s="102">
        <f t="shared" ref="D70:N70" si="31">SUM(D68:D69)</f>
        <v>0</v>
      </c>
      <c r="E70" s="102">
        <f t="shared" si="31"/>
        <v>0</v>
      </c>
      <c r="F70" s="102">
        <f t="shared" si="31"/>
        <v>0</v>
      </c>
      <c r="G70" s="102">
        <f t="shared" si="31"/>
        <v>0</v>
      </c>
      <c r="H70" s="102">
        <f t="shared" si="31"/>
        <v>0</v>
      </c>
      <c r="I70" s="102">
        <f t="shared" si="31"/>
        <v>0</v>
      </c>
      <c r="J70" s="102">
        <f t="shared" si="31"/>
        <v>0</v>
      </c>
      <c r="K70" s="102">
        <f t="shared" si="31"/>
        <v>0</v>
      </c>
      <c r="L70" s="102">
        <f t="shared" si="31"/>
        <v>0</v>
      </c>
      <c r="M70" s="102">
        <f t="shared" si="31"/>
        <v>0</v>
      </c>
      <c r="N70" s="103">
        <f t="shared" si="31"/>
        <v>0</v>
      </c>
      <c r="O70" s="104">
        <f>SUM(O68:O69)</f>
        <v>0</v>
      </c>
      <c r="Q70">
        <v>70</v>
      </c>
    </row>
    <row r="71" spans="1:17" ht="21" customHeight="1">
      <c r="A71" s="68" t="s">
        <v>45</v>
      </c>
      <c r="B71" s="42" t="s">
        <v>31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05"/>
      <c r="O71" s="106">
        <f t="shared" ref="O71:O74" si="32">SUM(C71:N71)</f>
        <v>0</v>
      </c>
      <c r="Q71">
        <v>71</v>
      </c>
    </row>
    <row r="72" spans="1:17" ht="21" customHeight="1">
      <c r="A72" s="69"/>
      <c r="B72" s="43" t="s">
        <v>110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89"/>
      <c r="O72" s="90">
        <f t="shared" si="32"/>
        <v>0</v>
      </c>
      <c r="Q72">
        <v>72</v>
      </c>
    </row>
    <row r="73" spans="1:17" ht="21" customHeight="1">
      <c r="A73" s="69"/>
      <c r="B73" s="45" t="s">
        <v>111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87"/>
      <c r="O73" s="88">
        <f t="shared" si="32"/>
        <v>0</v>
      </c>
      <c r="Q73">
        <v>73</v>
      </c>
    </row>
    <row r="74" spans="1:17" ht="21" customHeight="1" thickBot="1">
      <c r="A74" s="69"/>
      <c r="B74" s="36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92"/>
      <c r="O74" s="93">
        <f t="shared" si="32"/>
        <v>0</v>
      </c>
      <c r="Q74">
        <v>74</v>
      </c>
    </row>
    <row r="75" spans="1:17" ht="21" customHeight="1" thickTop="1">
      <c r="A75" s="70"/>
      <c r="B75" s="35" t="s">
        <v>97</v>
      </c>
      <c r="C75" s="107">
        <f>SUM(C71:C74)</f>
        <v>0</v>
      </c>
      <c r="D75" s="107">
        <f t="shared" ref="D75:N75" si="33">SUM(D71:D74)</f>
        <v>0</v>
      </c>
      <c r="E75" s="107">
        <f t="shared" si="33"/>
        <v>0</v>
      </c>
      <c r="F75" s="107">
        <f t="shared" si="33"/>
        <v>0</v>
      </c>
      <c r="G75" s="107">
        <f t="shared" si="33"/>
        <v>0</v>
      </c>
      <c r="H75" s="107">
        <f t="shared" si="33"/>
        <v>0</v>
      </c>
      <c r="I75" s="107">
        <f t="shared" si="33"/>
        <v>0</v>
      </c>
      <c r="J75" s="107">
        <f t="shared" si="33"/>
        <v>0</v>
      </c>
      <c r="K75" s="107">
        <f t="shared" si="33"/>
        <v>0</v>
      </c>
      <c r="L75" s="107">
        <f t="shared" si="33"/>
        <v>0</v>
      </c>
      <c r="M75" s="107">
        <f t="shared" si="33"/>
        <v>0</v>
      </c>
      <c r="N75" s="108">
        <f t="shared" si="33"/>
        <v>0</v>
      </c>
      <c r="O75" s="109">
        <f>SUM(O71:O74)</f>
        <v>0</v>
      </c>
      <c r="Q75">
        <v>75</v>
      </c>
    </row>
    <row r="76" spans="1:17" ht="21" customHeight="1">
      <c r="A76" s="68" t="s">
        <v>16</v>
      </c>
      <c r="B76" s="44" t="s">
        <v>40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7"/>
      <c r="O76" s="98">
        <f t="shared" ref="O76:O78" si="34">SUM(C76:N76)</f>
        <v>0</v>
      </c>
      <c r="Q76">
        <v>76</v>
      </c>
    </row>
    <row r="77" spans="1:17" ht="21" customHeight="1">
      <c r="A77" s="69"/>
      <c r="B77" s="45" t="s">
        <v>49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9"/>
      <c r="O77" s="88">
        <f t="shared" si="34"/>
        <v>0</v>
      </c>
      <c r="Q77">
        <v>77</v>
      </c>
    </row>
    <row r="78" spans="1:17" ht="21" customHeight="1" thickBot="1">
      <c r="A78" s="69"/>
      <c r="B78" s="36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9"/>
      <c r="O78" s="93">
        <f t="shared" si="34"/>
        <v>0</v>
      </c>
      <c r="Q78">
        <v>78</v>
      </c>
    </row>
    <row r="79" spans="1:17" ht="21" customHeight="1" thickTop="1">
      <c r="A79" s="70"/>
      <c r="B79" s="35" t="s">
        <v>98</v>
      </c>
      <c r="C79" s="107">
        <f>SUM(C76:C78)</f>
        <v>0</v>
      </c>
      <c r="D79" s="107">
        <f t="shared" ref="D79:N79" si="35">SUM(D76:D78)</f>
        <v>0</v>
      </c>
      <c r="E79" s="107">
        <f t="shared" si="35"/>
        <v>0</v>
      </c>
      <c r="F79" s="107">
        <f t="shared" si="35"/>
        <v>0</v>
      </c>
      <c r="G79" s="107">
        <f t="shared" si="35"/>
        <v>0</v>
      </c>
      <c r="H79" s="107">
        <f t="shared" si="35"/>
        <v>0</v>
      </c>
      <c r="I79" s="107">
        <f t="shared" si="35"/>
        <v>0</v>
      </c>
      <c r="J79" s="107">
        <f t="shared" si="35"/>
        <v>0</v>
      </c>
      <c r="K79" s="107">
        <f t="shared" si="35"/>
        <v>0</v>
      </c>
      <c r="L79" s="107">
        <f t="shared" si="35"/>
        <v>0</v>
      </c>
      <c r="M79" s="107">
        <f t="shared" si="35"/>
        <v>0</v>
      </c>
      <c r="N79" s="108">
        <f t="shared" si="35"/>
        <v>0</v>
      </c>
      <c r="O79" s="109">
        <f>SUM(O76:O78)</f>
        <v>0</v>
      </c>
      <c r="Q79">
        <v>79</v>
      </c>
    </row>
    <row r="80" spans="1:17" ht="21" customHeight="1">
      <c r="A80" s="68" t="s">
        <v>54</v>
      </c>
      <c r="B80" s="173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7"/>
      <c r="O80" s="98">
        <f t="shared" ref="O80:O81" si="36">SUM(C80:N80)</f>
        <v>0</v>
      </c>
      <c r="Q80">
        <v>80</v>
      </c>
    </row>
    <row r="81" spans="1:17" ht="21" customHeight="1" thickBot="1">
      <c r="A81" s="69"/>
      <c r="B81" s="33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3"/>
      <c r="O81" s="101">
        <f t="shared" si="36"/>
        <v>0</v>
      </c>
      <c r="Q81">
        <v>81</v>
      </c>
    </row>
    <row r="82" spans="1:17" ht="21" customHeight="1" thickTop="1">
      <c r="A82" s="70"/>
      <c r="B82" s="30" t="s">
        <v>99</v>
      </c>
      <c r="C82" s="102">
        <f>SUM(C80:C81)</f>
        <v>0</v>
      </c>
      <c r="D82" s="102">
        <f t="shared" ref="D82:N82" si="37">SUM(D80:D81)</f>
        <v>0</v>
      </c>
      <c r="E82" s="102">
        <f t="shared" si="37"/>
        <v>0</v>
      </c>
      <c r="F82" s="102">
        <f t="shared" si="37"/>
        <v>0</v>
      </c>
      <c r="G82" s="102">
        <f t="shared" si="37"/>
        <v>0</v>
      </c>
      <c r="H82" s="102">
        <f t="shared" si="37"/>
        <v>0</v>
      </c>
      <c r="I82" s="102">
        <f t="shared" si="37"/>
        <v>0</v>
      </c>
      <c r="J82" s="102">
        <f t="shared" si="37"/>
        <v>0</v>
      </c>
      <c r="K82" s="102">
        <f t="shared" si="37"/>
        <v>0</v>
      </c>
      <c r="L82" s="102">
        <f t="shared" si="37"/>
        <v>0</v>
      </c>
      <c r="M82" s="102">
        <f t="shared" si="37"/>
        <v>0</v>
      </c>
      <c r="N82" s="103">
        <f t="shared" si="37"/>
        <v>0</v>
      </c>
      <c r="O82" s="104">
        <f>SUM(O80:O81)</f>
        <v>0</v>
      </c>
      <c r="Q82">
        <v>82</v>
      </c>
    </row>
    <row r="83" spans="1:17" ht="21" customHeight="1">
      <c r="A83" s="68" t="s">
        <v>47</v>
      </c>
      <c r="B83" s="42" t="s">
        <v>91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6"/>
      <c r="O83" s="106">
        <f t="shared" ref="O83:O86" si="38">SUM(C83:N83)</f>
        <v>0</v>
      </c>
      <c r="Q83">
        <v>83</v>
      </c>
    </row>
    <row r="84" spans="1:17" ht="21" customHeight="1">
      <c r="A84" s="69"/>
      <c r="B84" s="43" t="s">
        <v>92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1"/>
      <c r="O84" s="90">
        <f t="shared" si="38"/>
        <v>0</v>
      </c>
      <c r="Q84">
        <v>84</v>
      </c>
    </row>
    <row r="85" spans="1:17" ht="21" customHeight="1">
      <c r="A85" s="69"/>
      <c r="B85" s="46" t="s">
        <v>46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3"/>
      <c r="O85" s="101">
        <f t="shared" si="38"/>
        <v>0</v>
      </c>
      <c r="Q85">
        <v>85</v>
      </c>
    </row>
    <row r="86" spans="1:17" ht="21" customHeight="1" thickBot="1">
      <c r="A86" s="71"/>
      <c r="B86" s="43" t="s">
        <v>93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1"/>
      <c r="O86" s="90">
        <f t="shared" si="38"/>
        <v>0</v>
      </c>
      <c r="Q86">
        <v>86</v>
      </c>
    </row>
    <row r="87" spans="1:17" ht="21" customHeight="1" thickTop="1">
      <c r="A87" s="70"/>
      <c r="B87" s="37" t="s">
        <v>100</v>
      </c>
      <c r="C87" s="107">
        <f>SUM(C83:C86)</f>
        <v>0</v>
      </c>
      <c r="D87" s="107">
        <f t="shared" ref="D87:N87" si="39">SUM(D83:D86)</f>
        <v>0</v>
      </c>
      <c r="E87" s="107">
        <f t="shared" si="39"/>
        <v>0</v>
      </c>
      <c r="F87" s="107">
        <f t="shared" si="39"/>
        <v>0</v>
      </c>
      <c r="G87" s="107">
        <f t="shared" si="39"/>
        <v>0</v>
      </c>
      <c r="H87" s="107">
        <f t="shared" si="39"/>
        <v>0</v>
      </c>
      <c r="I87" s="107">
        <f t="shared" si="39"/>
        <v>0</v>
      </c>
      <c r="J87" s="107">
        <f t="shared" si="39"/>
        <v>0</v>
      </c>
      <c r="K87" s="107">
        <f t="shared" si="39"/>
        <v>0</v>
      </c>
      <c r="L87" s="107">
        <f t="shared" si="39"/>
        <v>0</v>
      </c>
      <c r="M87" s="107">
        <f t="shared" si="39"/>
        <v>0</v>
      </c>
      <c r="N87" s="108">
        <f t="shared" si="39"/>
        <v>0</v>
      </c>
      <c r="O87" s="109">
        <f>SUM(O83:O86)</f>
        <v>0</v>
      </c>
      <c r="Q87">
        <v>87</v>
      </c>
    </row>
    <row r="88" spans="1:17" ht="21" customHeight="1">
      <c r="A88" s="72" t="s">
        <v>77</v>
      </c>
      <c r="B88" s="47" t="s">
        <v>101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7"/>
      <c r="O88" s="98">
        <f t="shared" ref="O88:O91" si="40">SUM(C88:N88)</f>
        <v>0</v>
      </c>
      <c r="Q88">
        <v>88</v>
      </c>
    </row>
    <row r="89" spans="1:17" ht="21" customHeight="1">
      <c r="A89" s="73"/>
      <c r="B89" s="170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3"/>
      <c r="O89" s="101">
        <f t="shared" si="40"/>
        <v>0</v>
      </c>
      <c r="Q89">
        <v>89</v>
      </c>
    </row>
    <row r="90" spans="1:17" ht="21" customHeight="1">
      <c r="A90" s="73"/>
      <c r="B90" s="7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1"/>
      <c r="O90" s="90">
        <f t="shared" si="40"/>
        <v>0</v>
      </c>
      <c r="Q90">
        <v>90</v>
      </c>
    </row>
    <row r="91" spans="1:17" ht="21" customHeight="1" thickBot="1">
      <c r="A91" s="73"/>
      <c r="B91" s="174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9"/>
      <c r="O91" s="88">
        <f t="shared" si="40"/>
        <v>0</v>
      </c>
      <c r="Q91">
        <v>91</v>
      </c>
    </row>
    <row r="92" spans="1:17" ht="21" customHeight="1" thickTop="1" thickBot="1">
      <c r="A92" s="76"/>
      <c r="B92" s="38" t="s">
        <v>102</v>
      </c>
      <c r="C92" s="110">
        <f>SUM(C88:C91)</f>
        <v>0</v>
      </c>
      <c r="D92" s="110">
        <f t="shared" ref="D92:N92" si="41">SUM(D88:D91)</f>
        <v>0</v>
      </c>
      <c r="E92" s="110">
        <f t="shared" si="41"/>
        <v>0</v>
      </c>
      <c r="F92" s="110">
        <f t="shared" si="41"/>
        <v>0</v>
      </c>
      <c r="G92" s="110">
        <f t="shared" si="41"/>
        <v>0</v>
      </c>
      <c r="H92" s="110">
        <f t="shared" si="41"/>
        <v>0</v>
      </c>
      <c r="I92" s="110">
        <f t="shared" si="41"/>
        <v>0</v>
      </c>
      <c r="J92" s="110">
        <f t="shared" si="41"/>
        <v>0</v>
      </c>
      <c r="K92" s="110">
        <f t="shared" si="41"/>
        <v>0</v>
      </c>
      <c r="L92" s="110">
        <f t="shared" si="41"/>
        <v>0</v>
      </c>
      <c r="M92" s="110">
        <f t="shared" si="41"/>
        <v>0</v>
      </c>
      <c r="N92" s="111">
        <f t="shared" si="41"/>
        <v>0</v>
      </c>
      <c r="O92" s="112">
        <f>SUM(O88:O91)</f>
        <v>0</v>
      </c>
      <c r="Q92">
        <v>92</v>
      </c>
    </row>
    <row r="93" spans="1:17" ht="27" customHeight="1" thickTop="1" thickBot="1">
      <c r="A93" s="14"/>
      <c r="B93" s="39" t="s">
        <v>108</v>
      </c>
      <c r="C93" s="94">
        <f>SUM(C92,C87,C82,C79,C75,C70,C67,C62,C58,C54,C51,C48,C45,C42,C38,C35,C32,C25,C20,C13,C10)</f>
        <v>0</v>
      </c>
      <c r="D93" s="94">
        <f t="shared" ref="D93:O93" si="42">SUM(D92,D87,D82,D79,D75,D70,D67,D62,D58,D54,D51,D48,D45,D42,D38,D35,D32,D25,D20,D13,D10)</f>
        <v>0</v>
      </c>
      <c r="E93" s="94">
        <f t="shared" si="42"/>
        <v>0</v>
      </c>
      <c r="F93" s="94">
        <f t="shared" si="42"/>
        <v>0</v>
      </c>
      <c r="G93" s="94">
        <f t="shared" si="42"/>
        <v>0</v>
      </c>
      <c r="H93" s="94">
        <f t="shared" si="42"/>
        <v>0</v>
      </c>
      <c r="I93" s="94">
        <f t="shared" si="42"/>
        <v>0</v>
      </c>
      <c r="J93" s="94">
        <f t="shared" si="42"/>
        <v>0</v>
      </c>
      <c r="K93" s="94">
        <f t="shared" si="42"/>
        <v>0</v>
      </c>
      <c r="L93" s="94">
        <f t="shared" si="42"/>
        <v>0</v>
      </c>
      <c r="M93" s="94">
        <f t="shared" si="42"/>
        <v>0</v>
      </c>
      <c r="N93" s="95">
        <f t="shared" si="42"/>
        <v>0</v>
      </c>
      <c r="O93" s="96">
        <f t="shared" si="42"/>
        <v>0</v>
      </c>
      <c r="Q93">
        <v>93</v>
      </c>
    </row>
    <row r="94" spans="1:17" ht="9" customHeight="1">
      <c r="A94" s="82"/>
      <c r="B94" s="83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1:17" ht="14.25" thickBot="1">
      <c r="B95" t="s">
        <v>113</v>
      </c>
    </row>
    <row r="96" spans="1:17" ht="21" customHeight="1">
      <c r="A96" s="80" t="s">
        <v>107</v>
      </c>
      <c r="B96" s="176" t="s">
        <v>114</v>
      </c>
      <c r="C96" s="177"/>
      <c r="D96" s="177"/>
      <c r="E96" s="177"/>
      <c r="F96" s="177">
        <v>1530000</v>
      </c>
      <c r="G96" s="177" t="s">
        <v>115</v>
      </c>
      <c r="H96" s="177"/>
      <c r="I96" s="177"/>
      <c r="J96" s="177"/>
      <c r="K96" s="177"/>
      <c r="L96" s="177"/>
      <c r="M96" s="177"/>
      <c r="N96" s="178"/>
      <c r="O96" s="86">
        <f>SUM(C96:N96)</f>
        <v>1530000</v>
      </c>
      <c r="Q96">
        <v>94</v>
      </c>
    </row>
    <row r="97" spans="1:17" ht="21" customHeight="1">
      <c r="A97" s="73"/>
      <c r="B97" s="6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9"/>
      <c r="O97" s="88">
        <f t="shared" ref="O97:O100" si="43">SUM(C97:N97)</f>
        <v>0</v>
      </c>
      <c r="Q97">
        <v>95</v>
      </c>
    </row>
    <row r="98" spans="1:17" ht="21" customHeight="1">
      <c r="A98" s="73"/>
      <c r="B98" s="7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1"/>
      <c r="O98" s="90">
        <f t="shared" si="43"/>
        <v>0</v>
      </c>
      <c r="Q98">
        <v>96</v>
      </c>
    </row>
    <row r="99" spans="1:17" ht="21" customHeight="1">
      <c r="A99" s="73"/>
      <c r="B99" s="6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9"/>
      <c r="O99" s="88">
        <f t="shared" si="43"/>
        <v>0</v>
      </c>
      <c r="Q99">
        <v>97</v>
      </c>
    </row>
    <row r="100" spans="1:17" ht="21" customHeight="1" thickBot="1">
      <c r="A100" s="73"/>
      <c r="B100" s="175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9"/>
      <c r="O100" s="93">
        <f t="shared" si="43"/>
        <v>0</v>
      </c>
      <c r="Q100">
        <v>98</v>
      </c>
    </row>
    <row r="101" spans="1:17" ht="21" customHeight="1" thickTop="1" thickBot="1">
      <c r="A101" s="81"/>
      <c r="B101" s="85" t="s">
        <v>117</v>
      </c>
      <c r="C101" s="94">
        <f>SUM(C96:C100)</f>
        <v>0</v>
      </c>
      <c r="D101" s="94">
        <f t="shared" ref="D101:O101" si="44">SUM(D96:D100)</f>
        <v>0</v>
      </c>
      <c r="E101" s="94">
        <f t="shared" si="44"/>
        <v>0</v>
      </c>
      <c r="F101" s="94">
        <f t="shared" si="44"/>
        <v>1530000</v>
      </c>
      <c r="G101" s="94">
        <f t="shared" si="44"/>
        <v>0</v>
      </c>
      <c r="H101" s="94">
        <f t="shared" si="44"/>
        <v>0</v>
      </c>
      <c r="I101" s="94">
        <f t="shared" si="44"/>
        <v>0</v>
      </c>
      <c r="J101" s="94">
        <f t="shared" si="44"/>
        <v>0</v>
      </c>
      <c r="K101" s="94">
        <f t="shared" si="44"/>
        <v>0</v>
      </c>
      <c r="L101" s="94">
        <f t="shared" si="44"/>
        <v>0</v>
      </c>
      <c r="M101" s="94">
        <f t="shared" si="44"/>
        <v>0</v>
      </c>
      <c r="N101" s="95">
        <f t="shared" si="44"/>
        <v>0</v>
      </c>
      <c r="O101" s="96">
        <f t="shared" si="44"/>
        <v>1530000</v>
      </c>
      <c r="Q101">
        <v>99</v>
      </c>
    </row>
    <row r="102" spans="1:17">
      <c r="B102" t="s">
        <v>116</v>
      </c>
    </row>
  </sheetData>
  <mergeCells count="22">
    <mergeCell ref="A43:A45"/>
    <mergeCell ref="A88:A92"/>
    <mergeCell ref="A96:A101"/>
    <mergeCell ref="A59:A62"/>
    <mergeCell ref="A76:A79"/>
    <mergeCell ref="A52:A54"/>
    <mergeCell ref="A4:A10"/>
    <mergeCell ref="A14:A20"/>
    <mergeCell ref="A21:A25"/>
    <mergeCell ref="A11:A13"/>
    <mergeCell ref="A83:A87"/>
    <mergeCell ref="A80:A82"/>
    <mergeCell ref="A55:A58"/>
    <mergeCell ref="A63:A67"/>
    <mergeCell ref="A68:A70"/>
    <mergeCell ref="A71:A75"/>
    <mergeCell ref="A26:A32"/>
    <mergeCell ref="A33:A35"/>
    <mergeCell ref="A36:A38"/>
    <mergeCell ref="A39:A42"/>
    <mergeCell ref="A49:A51"/>
    <mergeCell ref="A46:A48"/>
  </mergeCells>
  <phoneticPr fontId="2"/>
  <printOptions horizontalCentered="1"/>
  <pageMargins left="0.47244094488188981" right="0.15748031496062992" top="0.35433070866141736" bottom="0.27559055118110237" header="0.27559055118110237" footer="0.15748031496062992"/>
  <pageSetup paperSize="9" scale="80" fitToHeight="3" orientation="landscape" r:id="rId1"/>
  <headerFooter alignWithMargins="0">
    <oddFooter>&amp;R&amp;6&amp;Z&amp;F&amp;A</oddFooter>
  </headerFooter>
  <rowBreaks count="2" manualBreakCount="2">
    <brk id="35" max="16383" man="1"/>
    <brk id="6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I54" sqref="I54"/>
    </sheetView>
  </sheetViews>
  <sheetFormatPr defaultRowHeight="13.5"/>
  <cols>
    <col min="1" max="1" width="4.125" customWidth="1"/>
    <col min="2" max="2" width="15" bestFit="1" customWidth="1"/>
    <col min="3" max="14" width="10" customWidth="1"/>
    <col min="15" max="15" width="13.625" customWidth="1"/>
  </cols>
  <sheetData>
    <row r="1" spans="1:17" ht="6" customHeight="1"/>
    <row r="2" spans="1:17" ht="18.75">
      <c r="A2" s="180" t="s">
        <v>119</v>
      </c>
    </row>
    <row r="3" spans="1:17" ht="6" customHeight="1" thickBot="1"/>
    <row r="4" spans="1:17">
      <c r="A4" s="9"/>
      <c r="B4" s="10" t="s">
        <v>48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  <c r="K4" s="3" t="s">
        <v>25</v>
      </c>
      <c r="L4" s="3" t="s">
        <v>26</v>
      </c>
      <c r="M4" s="3" t="s">
        <v>27</v>
      </c>
      <c r="N4" s="4" t="s">
        <v>28</v>
      </c>
      <c r="O4" s="11" t="s">
        <v>29</v>
      </c>
      <c r="Q4">
        <v>1</v>
      </c>
    </row>
    <row r="5" spans="1:17" ht="15" customHeight="1">
      <c r="A5" s="181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  <c r="O5" s="98">
        <f>SUM(C5:N5)</f>
        <v>0</v>
      </c>
      <c r="Q5">
        <v>2</v>
      </c>
    </row>
    <row r="6" spans="1:17" ht="15" customHeight="1">
      <c r="A6" s="182"/>
      <c r="B6" s="40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88">
        <f t="shared" ref="O6:O12" si="0">SUM(C6:N6)</f>
        <v>0</v>
      </c>
      <c r="Q6">
        <v>3</v>
      </c>
    </row>
    <row r="7" spans="1:17" ht="15" customHeight="1">
      <c r="A7" s="182"/>
      <c r="B7" s="41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  <c r="O7" s="90">
        <f t="shared" si="0"/>
        <v>0</v>
      </c>
      <c r="Q7">
        <v>4</v>
      </c>
    </row>
    <row r="8" spans="1:17" ht="15" customHeight="1">
      <c r="A8" s="182"/>
      <c r="B8" s="14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/>
      <c r="O8" s="101">
        <f t="shared" si="0"/>
        <v>0</v>
      </c>
      <c r="Q8">
        <v>5</v>
      </c>
    </row>
    <row r="9" spans="1:17" ht="15" customHeight="1">
      <c r="A9" s="182"/>
      <c r="B9" s="41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1"/>
      <c r="O9" s="90">
        <f t="shared" si="0"/>
        <v>0</v>
      </c>
      <c r="Q9">
        <v>4</v>
      </c>
    </row>
    <row r="10" spans="1:17" ht="15" customHeight="1">
      <c r="A10" s="182"/>
      <c r="B10" s="141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101">
        <f t="shared" si="0"/>
        <v>0</v>
      </c>
      <c r="Q10">
        <v>5</v>
      </c>
    </row>
    <row r="11" spans="1:17" ht="15" customHeight="1">
      <c r="A11" s="182"/>
      <c r="B11" s="41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/>
      <c r="O11" s="90">
        <f t="shared" si="0"/>
        <v>0</v>
      </c>
      <c r="Q11">
        <v>4</v>
      </c>
    </row>
    <row r="12" spans="1:17" ht="15" customHeight="1" thickBot="1">
      <c r="A12" s="182"/>
      <c r="B12" s="14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3"/>
      <c r="O12" s="101">
        <f t="shared" si="0"/>
        <v>0</v>
      </c>
      <c r="Q12">
        <v>5</v>
      </c>
    </row>
    <row r="13" spans="1:17" ht="15" customHeight="1" thickTop="1">
      <c r="A13" s="183"/>
      <c r="B13" s="15" t="s">
        <v>118</v>
      </c>
      <c r="C13" s="102">
        <f>SUM(C5:C12)</f>
        <v>0</v>
      </c>
      <c r="D13" s="102">
        <f t="shared" ref="D13" si="1">SUM(D5:D12)</f>
        <v>0</v>
      </c>
      <c r="E13" s="102">
        <f t="shared" ref="E13" si="2">SUM(E5:E12)</f>
        <v>0</v>
      </c>
      <c r="F13" s="102">
        <f t="shared" ref="F13" si="3">SUM(F5:F12)</f>
        <v>0</v>
      </c>
      <c r="G13" s="102">
        <f t="shared" ref="G13" si="4">SUM(G5:G12)</f>
        <v>0</v>
      </c>
      <c r="H13" s="102">
        <f t="shared" ref="H13" si="5">SUM(H5:H12)</f>
        <v>0</v>
      </c>
      <c r="I13" s="102">
        <f t="shared" ref="I13" si="6">SUM(I5:I12)</f>
        <v>0</v>
      </c>
      <c r="J13" s="102">
        <f t="shared" ref="J13" si="7">SUM(J5:J12)</f>
        <v>0</v>
      </c>
      <c r="K13" s="102">
        <f t="shared" ref="K13" si="8">SUM(K5:K12)</f>
        <v>0</v>
      </c>
      <c r="L13" s="102">
        <f t="shared" ref="L13" si="9">SUM(L5:L12)</f>
        <v>0</v>
      </c>
      <c r="M13" s="102">
        <f t="shared" ref="M13" si="10">SUM(M5:M12)</f>
        <v>0</v>
      </c>
      <c r="N13" s="103">
        <f t="shared" ref="N13" si="11">SUM(N5:N12)</f>
        <v>0</v>
      </c>
      <c r="O13" s="104">
        <f>SUM(O5:O12)</f>
        <v>0</v>
      </c>
      <c r="Q13">
        <v>6</v>
      </c>
    </row>
    <row r="14" spans="1:17" ht="15" customHeight="1">
      <c r="A14" s="182"/>
      <c r="B14" s="40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88">
        <f t="shared" ref="O14:O20" si="12">SUM(C14:N14)</f>
        <v>0</v>
      </c>
      <c r="Q14">
        <v>11</v>
      </c>
    </row>
    <row r="15" spans="1:17" ht="15" customHeight="1">
      <c r="A15" s="182"/>
      <c r="B15" s="41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O15" s="90">
        <f t="shared" si="12"/>
        <v>0</v>
      </c>
      <c r="Q15">
        <v>12</v>
      </c>
    </row>
    <row r="16" spans="1:17" ht="15" customHeight="1">
      <c r="A16" s="182"/>
      <c r="B16" s="40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  <c r="O16" s="88">
        <f t="shared" si="12"/>
        <v>0</v>
      </c>
      <c r="Q16">
        <v>13</v>
      </c>
    </row>
    <row r="17" spans="1:17" ht="15" customHeight="1">
      <c r="A17" s="182"/>
      <c r="B17" s="41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90">
        <f t="shared" si="12"/>
        <v>0</v>
      </c>
      <c r="Q17">
        <v>4</v>
      </c>
    </row>
    <row r="18" spans="1:17" ht="15" customHeight="1">
      <c r="A18" s="182"/>
      <c r="B18" s="14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101">
        <f t="shared" si="12"/>
        <v>0</v>
      </c>
      <c r="Q18">
        <v>5</v>
      </c>
    </row>
    <row r="19" spans="1:17" ht="15" customHeight="1">
      <c r="A19" s="182"/>
      <c r="B19" s="41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1"/>
      <c r="O19" s="90">
        <f t="shared" si="12"/>
        <v>0</v>
      </c>
      <c r="Q19">
        <v>14</v>
      </c>
    </row>
    <row r="20" spans="1:17" ht="15" customHeight="1" thickBot="1">
      <c r="A20" s="182"/>
      <c r="B20" s="14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01">
        <f t="shared" si="12"/>
        <v>0</v>
      </c>
      <c r="Q20">
        <v>17</v>
      </c>
    </row>
    <row r="21" spans="1:17" ht="15" customHeight="1" thickTop="1">
      <c r="A21" s="183"/>
      <c r="B21" s="15" t="s">
        <v>118</v>
      </c>
      <c r="C21" s="102">
        <f>SUM(C14:C20)</f>
        <v>0</v>
      </c>
      <c r="D21" s="102">
        <f>SUM(D14:D20)</f>
        <v>0</v>
      </c>
      <c r="E21" s="102">
        <f>SUM(E14:E20)</f>
        <v>0</v>
      </c>
      <c r="F21" s="102">
        <f>SUM(F14:F20)</f>
        <v>0</v>
      </c>
      <c r="G21" s="102">
        <f>SUM(G14:G20)</f>
        <v>0</v>
      </c>
      <c r="H21" s="102">
        <f>SUM(H14:H20)</f>
        <v>0</v>
      </c>
      <c r="I21" s="102">
        <f>SUM(I14:I20)</f>
        <v>0</v>
      </c>
      <c r="J21" s="102">
        <f>SUM(J14:J20)</f>
        <v>0</v>
      </c>
      <c r="K21" s="102">
        <f>SUM(K14:K20)</f>
        <v>0</v>
      </c>
      <c r="L21" s="102">
        <f>SUM(L14:L20)</f>
        <v>0</v>
      </c>
      <c r="M21" s="102">
        <f>SUM(M14:M20)</f>
        <v>0</v>
      </c>
      <c r="N21" s="103">
        <f>SUM(N14:N20)</f>
        <v>0</v>
      </c>
      <c r="O21" s="104">
        <f>SUM(O14:O20)</f>
        <v>0</v>
      </c>
      <c r="Q21">
        <v>18</v>
      </c>
    </row>
    <row r="22" spans="1:17" ht="15" customHeight="1">
      <c r="A22" s="181"/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7"/>
      <c r="O22" s="98">
        <f>SUM(C22:N22)</f>
        <v>0</v>
      </c>
      <c r="Q22">
        <v>2</v>
      </c>
    </row>
    <row r="23" spans="1:17" ht="15" customHeight="1">
      <c r="A23" s="182"/>
      <c r="B23" s="40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  <c r="O23" s="88">
        <f t="shared" ref="O23:O29" si="13">SUM(C23:N23)</f>
        <v>0</v>
      </c>
      <c r="Q23">
        <v>3</v>
      </c>
    </row>
    <row r="24" spans="1:17" ht="15" customHeight="1">
      <c r="A24" s="182"/>
      <c r="B24" s="41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1"/>
      <c r="O24" s="90">
        <f t="shared" ref="O24:O25" si="14">SUM(C24:N24)</f>
        <v>0</v>
      </c>
      <c r="Q24">
        <v>4</v>
      </c>
    </row>
    <row r="25" spans="1:17" ht="15" customHeight="1">
      <c r="A25" s="182"/>
      <c r="B25" s="14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3"/>
      <c r="O25" s="101">
        <f t="shared" si="14"/>
        <v>0</v>
      </c>
      <c r="Q25">
        <v>5</v>
      </c>
    </row>
    <row r="26" spans="1:17" ht="15" customHeight="1">
      <c r="A26" s="182"/>
      <c r="B26" s="41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1"/>
      <c r="O26" s="90">
        <f t="shared" si="13"/>
        <v>0</v>
      </c>
      <c r="Q26">
        <v>4</v>
      </c>
    </row>
    <row r="27" spans="1:17" ht="15" customHeight="1">
      <c r="A27" s="182"/>
      <c r="B27" s="14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3"/>
      <c r="O27" s="101">
        <f t="shared" si="13"/>
        <v>0</v>
      </c>
      <c r="Q27">
        <v>5</v>
      </c>
    </row>
    <row r="28" spans="1:17" ht="15" customHeight="1">
      <c r="A28" s="182"/>
      <c r="B28" s="41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1"/>
      <c r="O28" s="90">
        <f t="shared" si="13"/>
        <v>0</v>
      </c>
      <c r="Q28">
        <v>4</v>
      </c>
    </row>
    <row r="29" spans="1:17" ht="15" customHeight="1" thickBot="1">
      <c r="A29" s="182"/>
      <c r="B29" s="14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3"/>
      <c r="O29" s="101">
        <f t="shared" si="13"/>
        <v>0</v>
      </c>
      <c r="Q29">
        <v>5</v>
      </c>
    </row>
    <row r="30" spans="1:17" ht="15" customHeight="1" thickTop="1">
      <c r="A30" s="183"/>
      <c r="B30" s="15" t="s">
        <v>118</v>
      </c>
      <c r="C30" s="102">
        <f>SUM(C22:C29)</f>
        <v>0</v>
      </c>
      <c r="D30" s="102">
        <f t="shared" ref="D30:N30" si="15">SUM(D22:D29)</f>
        <v>0</v>
      </c>
      <c r="E30" s="102">
        <f t="shared" si="15"/>
        <v>0</v>
      </c>
      <c r="F30" s="102">
        <f t="shared" si="15"/>
        <v>0</v>
      </c>
      <c r="G30" s="102">
        <f t="shared" si="15"/>
        <v>0</v>
      </c>
      <c r="H30" s="102">
        <f t="shared" si="15"/>
        <v>0</v>
      </c>
      <c r="I30" s="102">
        <f t="shared" si="15"/>
        <v>0</v>
      </c>
      <c r="J30" s="102">
        <f t="shared" si="15"/>
        <v>0</v>
      </c>
      <c r="K30" s="102">
        <f t="shared" si="15"/>
        <v>0</v>
      </c>
      <c r="L30" s="102">
        <f t="shared" si="15"/>
        <v>0</v>
      </c>
      <c r="M30" s="102">
        <f t="shared" si="15"/>
        <v>0</v>
      </c>
      <c r="N30" s="103">
        <f t="shared" si="15"/>
        <v>0</v>
      </c>
      <c r="O30" s="104">
        <f>SUM(O22:O29)</f>
        <v>0</v>
      </c>
      <c r="Q30">
        <v>6</v>
      </c>
    </row>
    <row r="31" spans="1:17" ht="15" customHeight="1">
      <c r="A31" s="182"/>
      <c r="B31" s="40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  <c r="O31" s="88">
        <f t="shared" ref="O31:O37" si="16">SUM(C31:N31)</f>
        <v>0</v>
      </c>
      <c r="Q31">
        <v>11</v>
      </c>
    </row>
    <row r="32" spans="1:17" ht="15" customHeight="1">
      <c r="A32" s="182"/>
      <c r="B32" s="41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  <c r="O32" s="90">
        <f t="shared" si="16"/>
        <v>0</v>
      </c>
      <c r="Q32">
        <v>12</v>
      </c>
    </row>
    <row r="33" spans="1:17" ht="15" customHeight="1">
      <c r="A33" s="182"/>
      <c r="B33" s="40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  <c r="O33" s="88">
        <f t="shared" si="16"/>
        <v>0</v>
      </c>
      <c r="Q33">
        <v>13</v>
      </c>
    </row>
    <row r="34" spans="1:17" ht="15" customHeight="1">
      <c r="A34" s="182"/>
      <c r="B34" s="41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1"/>
      <c r="O34" s="90">
        <f t="shared" si="16"/>
        <v>0</v>
      </c>
      <c r="Q34">
        <v>4</v>
      </c>
    </row>
    <row r="35" spans="1:17" ht="15" customHeight="1">
      <c r="A35" s="182"/>
      <c r="B35" s="14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3"/>
      <c r="O35" s="101">
        <f t="shared" si="16"/>
        <v>0</v>
      </c>
      <c r="Q35">
        <v>5</v>
      </c>
    </row>
    <row r="36" spans="1:17" ht="15" customHeight="1">
      <c r="A36" s="182"/>
      <c r="B36" s="41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1"/>
      <c r="O36" s="90">
        <f t="shared" si="16"/>
        <v>0</v>
      </c>
      <c r="Q36">
        <v>14</v>
      </c>
    </row>
    <row r="37" spans="1:17" ht="15" customHeight="1" thickBot="1">
      <c r="A37" s="182"/>
      <c r="B37" s="14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3"/>
      <c r="O37" s="101">
        <f t="shared" si="16"/>
        <v>0</v>
      </c>
      <c r="Q37">
        <v>17</v>
      </c>
    </row>
    <row r="38" spans="1:17" ht="15" customHeight="1" thickTop="1">
      <c r="A38" s="183"/>
      <c r="B38" s="15" t="s">
        <v>118</v>
      </c>
      <c r="C38" s="102">
        <f>SUM(C31:C37)</f>
        <v>0</v>
      </c>
      <c r="D38" s="102">
        <f>SUM(D31:D37)</f>
        <v>0</v>
      </c>
      <c r="E38" s="102">
        <f>SUM(E31:E37)</f>
        <v>0</v>
      </c>
      <c r="F38" s="102">
        <f>SUM(F31:F37)</f>
        <v>0</v>
      </c>
      <c r="G38" s="102">
        <f>SUM(G31:G37)</f>
        <v>0</v>
      </c>
      <c r="H38" s="102">
        <f>SUM(H31:H37)</f>
        <v>0</v>
      </c>
      <c r="I38" s="102">
        <f>SUM(I31:I37)</f>
        <v>0</v>
      </c>
      <c r="J38" s="102">
        <f>SUM(J31:J37)</f>
        <v>0</v>
      </c>
      <c r="K38" s="102">
        <f>SUM(K31:K37)</f>
        <v>0</v>
      </c>
      <c r="L38" s="102">
        <f>SUM(L31:L37)</f>
        <v>0</v>
      </c>
      <c r="M38" s="102">
        <f>SUM(M31:M37)</f>
        <v>0</v>
      </c>
      <c r="N38" s="103">
        <f>SUM(N31:N37)</f>
        <v>0</v>
      </c>
      <c r="O38" s="104">
        <f>SUM(O31:O37)</f>
        <v>0</v>
      </c>
      <c r="Q38">
        <v>18</v>
      </c>
    </row>
    <row r="39" spans="1:17" ht="15" customHeight="1">
      <c r="A39" s="181"/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6"/>
      <c r="O39" s="106">
        <f t="shared" ref="O39:O46" si="17">SUM(C39:N39)</f>
        <v>0</v>
      </c>
      <c r="Q39">
        <v>19</v>
      </c>
    </row>
    <row r="40" spans="1:17" ht="15" customHeight="1">
      <c r="A40" s="182"/>
      <c r="B40" s="41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1"/>
      <c r="O40" s="90">
        <f t="shared" si="17"/>
        <v>0</v>
      </c>
      <c r="Q40">
        <v>20</v>
      </c>
    </row>
    <row r="41" spans="1:17" ht="15" customHeight="1">
      <c r="A41" s="182"/>
      <c r="B41" s="40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88">
        <f t="shared" si="17"/>
        <v>0</v>
      </c>
      <c r="Q41">
        <v>13</v>
      </c>
    </row>
    <row r="42" spans="1:17" ht="15" customHeight="1">
      <c r="A42" s="182"/>
      <c r="B42" s="41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1"/>
      <c r="O42" s="90">
        <f t="shared" si="17"/>
        <v>0</v>
      </c>
      <c r="Q42">
        <v>4</v>
      </c>
    </row>
    <row r="43" spans="1:17" ht="15" customHeight="1">
      <c r="A43" s="182"/>
      <c r="B43" s="14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3"/>
      <c r="O43" s="101">
        <f t="shared" si="17"/>
        <v>0</v>
      </c>
      <c r="Q43">
        <v>5</v>
      </c>
    </row>
    <row r="44" spans="1:17" ht="15" customHeight="1">
      <c r="A44" s="182"/>
      <c r="B44" s="41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1"/>
      <c r="O44" s="90">
        <f t="shared" si="17"/>
        <v>0</v>
      </c>
      <c r="Q44">
        <v>14</v>
      </c>
    </row>
    <row r="45" spans="1:17" ht="15" customHeight="1">
      <c r="A45" s="182"/>
      <c r="B45" s="40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9"/>
      <c r="O45" s="88">
        <f t="shared" si="17"/>
        <v>0</v>
      </c>
      <c r="Q45">
        <v>21</v>
      </c>
    </row>
    <row r="46" spans="1:17" ht="15" customHeight="1" thickBot="1">
      <c r="A46" s="182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9"/>
      <c r="O46" s="93">
        <f t="shared" si="17"/>
        <v>0</v>
      </c>
      <c r="Q46">
        <v>22</v>
      </c>
    </row>
    <row r="47" spans="1:17" ht="15" customHeight="1" thickTop="1" thickBot="1">
      <c r="A47" s="184"/>
      <c r="B47" s="85" t="s">
        <v>118</v>
      </c>
      <c r="C47" s="94">
        <f>SUM(C39:C46)</f>
        <v>0</v>
      </c>
      <c r="D47" s="94">
        <f t="shared" ref="D47:N47" si="18">SUM(D39:D46)</f>
        <v>0</v>
      </c>
      <c r="E47" s="94">
        <f t="shared" si="18"/>
        <v>0</v>
      </c>
      <c r="F47" s="94">
        <f t="shared" si="18"/>
        <v>0</v>
      </c>
      <c r="G47" s="94">
        <f t="shared" si="18"/>
        <v>0</v>
      </c>
      <c r="H47" s="94">
        <f t="shared" si="18"/>
        <v>0</v>
      </c>
      <c r="I47" s="94">
        <f t="shared" si="18"/>
        <v>0</v>
      </c>
      <c r="J47" s="94">
        <f t="shared" si="18"/>
        <v>0</v>
      </c>
      <c r="K47" s="94">
        <f t="shared" si="18"/>
        <v>0</v>
      </c>
      <c r="L47" s="94">
        <f t="shared" si="18"/>
        <v>0</v>
      </c>
      <c r="M47" s="94">
        <f t="shared" si="18"/>
        <v>0</v>
      </c>
      <c r="N47" s="95">
        <f t="shared" si="18"/>
        <v>0</v>
      </c>
      <c r="O47" s="96">
        <f>SUM(O39:O46)</f>
        <v>0</v>
      </c>
      <c r="Q47">
        <v>23</v>
      </c>
    </row>
  </sheetData>
  <mergeCells count="5">
    <mergeCell ref="A22:A30"/>
    <mergeCell ref="A31:A38"/>
    <mergeCell ref="A39:A47"/>
    <mergeCell ref="A5:A13"/>
    <mergeCell ref="A14:A21"/>
  </mergeCells>
  <phoneticPr fontId="2"/>
  <pageMargins left="0.95" right="0.23622047244094491" top="0.62992125984251968" bottom="0.39370078740157483" header="0.31496062992125984" footer="0.19685039370078741"/>
  <pageSetup paperSize="9" scale="80" orientation="landscape" horizontalDpi="0" verticalDpi="0" r:id="rId1"/>
  <headerFooter>
    <oddFooter>&amp;R&amp;8&amp;Z&amp;F&amp;A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売上・仕入</vt:lpstr>
      <vt:lpstr>一般経費</vt:lpstr>
      <vt:lpstr>集計用別紙</vt:lpstr>
      <vt:lpstr>一般経費!Print_Area</vt:lpstr>
      <vt:lpstr>集計用別紙!Print_Area</vt:lpstr>
      <vt:lpstr>売上・仕入!Print_Area</vt:lpstr>
      <vt:lpstr>一般経費!Print_Titles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粕屋町商工会</dc:creator>
  <cp:lastModifiedBy>kasuya08</cp:lastModifiedBy>
  <cp:lastPrinted>2018-01-25T07:32:12Z</cp:lastPrinted>
  <dcterms:created xsi:type="dcterms:W3CDTF">2010-03-11T01:13:44Z</dcterms:created>
  <dcterms:modified xsi:type="dcterms:W3CDTF">2018-01-25T07:32:13Z</dcterms:modified>
</cp:coreProperties>
</file>